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Emp\"/>
    </mc:Choice>
  </mc:AlternateContent>
  <bookViews>
    <workbookView xWindow="0" yWindow="0" windowWidth="21390" windowHeight="8160"/>
  </bookViews>
  <sheets>
    <sheet name="Option 1 Hours Even by Week" sheetId="2" r:id="rId1"/>
    <sheet name="Option 2 Hours Even by Term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2" l="1"/>
  <c r="D48" i="2"/>
  <c r="C49" i="2"/>
  <c r="D49" i="2"/>
  <c r="C50" i="2"/>
  <c r="D50" i="2"/>
  <c r="E50" i="2" s="1"/>
  <c r="F50" i="2" s="1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E60" i="2" s="1"/>
  <c r="F60" i="2" s="1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E68" i="2" s="1"/>
  <c r="F68" i="2" s="1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D47" i="2"/>
  <c r="C47" i="2"/>
  <c r="I1149" i="1"/>
  <c r="H1149" i="1"/>
  <c r="C47" i="1"/>
  <c r="G1149" i="1"/>
  <c r="G1150" i="1"/>
  <c r="E73" i="2" l="1"/>
  <c r="F73" i="2" s="1"/>
  <c r="E57" i="2"/>
  <c r="F57" i="2" s="1"/>
  <c r="E51" i="2"/>
  <c r="F51" i="2" s="1"/>
  <c r="H50" i="2" s="1"/>
  <c r="E74" i="2"/>
  <c r="F74" i="2" s="1"/>
  <c r="E54" i="2"/>
  <c r="F54" i="2" s="1"/>
  <c r="E80" i="2"/>
  <c r="F80" i="2" s="1"/>
  <c r="E87" i="2"/>
  <c r="F87" i="2" s="1"/>
  <c r="E84" i="2"/>
  <c r="F84" i="2" s="1"/>
  <c r="E90" i="2"/>
  <c r="F90" i="2" s="1"/>
  <c r="E70" i="2"/>
  <c r="F70" i="2" s="1"/>
  <c r="E75" i="2"/>
  <c r="F75" i="2" s="1"/>
  <c r="E77" i="2"/>
  <c r="F77" i="2" s="1"/>
  <c r="E61" i="2"/>
  <c r="F61" i="2" s="1"/>
  <c r="G60" i="2" s="1"/>
  <c r="E63" i="2"/>
  <c r="F63" i="2" s="1"/>
  <c r="E65" i="2"/>
  <c r="F65" i="2" s="1"/>
  <c r="E69" i="2"/>
  <c r="F69" i="2" s="1"/>
  <c r="E47" i="2"/>
  <c r="F47" i="2" s="1"/>
  <c r="E49" i="2"/>
  <c r="F49" i="2" s="1"/>
  <c r="H49" i="2" s="1"/>
  <c r="E62" i="2"/>
  <c r="F62" i="2" s="1"/>
  <c r="E72" i="2"/>
  <c r="F72" i="2" s="1"/>
  <c r="E48" i="2"/>
  <c r="F48" i="2" s="1"/>
  <c r="H47" i="2" s="1"/>
  <c r="E64" i="2"/>
  <c r="F64" i="2" s="1"/>
  <c r="I63" i="2" s="1"/>
  <c r="E66" i="2"/>
  <c r="F66" i="2" s="1"/>
  <c r="H65" i="2" s="1"/>
  <c r="E71" i="2"/>
  <c r="F71" i="2" s="1"/>
  <c r="E67" i="2"/>
  <c r="F67" i="2" s="1"/>
  <c r="H67" i="2" s="1"/>
  <c r="E76" i="2"/>
  <c r="F76" i="2" s="1"/>
  <c r="I203" i="2"/>
  <c r="H203" i="2"/>
  <c r="G203" i="2"/>
  <c r="I67" i="2"/>
  <c r="G67" i="2"/>
  <c r="C247" i="1"/>
  <c r="D247" i="1"/>
  <c r="C248" i="1"/>
  <c r="D248" i="1"/>
  <c r="E248" i="1" s="1"/>
  <c r="F248" i="1" s="1"/>
  <c r="C249" i="1"/>
  <c r="D249" i="1"/>
  <c r="C250" i="1"/>
  <c r="D250" i="1"/>
  <c r="E250" i="1" s="1"/>
  <c r="F250" i="1" s="1"/>
  <c r="C251" i="1"/>
  <c r="D251" i="1"/>
  <c r="E251" i="1" s="1"/>
  <c r="F251" i="1" s="1"/>
  <c r="C252" i="1"/>
  <c r="D252" i="1"/>
  <c r="C253" i="1"/>
  <c r="D253" i="1"/>
  <c r="E253" i="1" s="1"/>
  <c r="F253" i="1" s="1"/>
  <c r="C254" i="1"/>
  <c r="D254" i="1"/>
  <c r="E254" i="1" s="1"/>
  <c r="F254" i="1" s="1"/>
  <c r="C255" i="1"/>
  <c r="D255" i="1"/>
  <c r="C256" i="1"/>
  <c r="D256" i="1"/>
  <c r="C257" i="1"/>
  <c r="D257" i="1"/>
  <c r="C258" i="1"/>
  <c r="D258" i="1"/>
  <c r="E258" i="1" s="1"/>
  <c r="F258" i="1" s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E278" i="1" s="1"/>
  <c r="F278" i="1" s="1"/>
  <c r="C279" i="1"/>
  <c r="D279" i="1"/>
  <c r="C280" i="1"/>
  <c r="D280" i="1"/>
  <c r="C281" i="1"/>
  <c r="D281" i="1"/>
  <c r="C282" i="1"/>
  <c r="D282" i="1"/>
  <c r="E282" i="1" s="1"/>
  <c r="F282" i="1" s="1"/>
  <c r="C283" i="1"/>
  <c r="D283" i="1"/>
  <c r="C284" i="1"/>
  <c r="D284" i="1"/>
  <c r="C285" i="1"/>
  <c r="D285" i="1"/>
  <c r="E285" i="1" s="1"/>
  <c r="F285" i="1" s="1"/>
  <c r="C286" i="1"/>
  <c r="D286" i="1"/>
  <c r="E286" i="1" s="1"/>
  <c r="F286" i="1" s="1"/>
  <c r="C287" i="1"/>
  <c r="D287" i="1"/>
  <c r="C288" i="1"/>
  <c r="D288" i="1"/>
  <c r="C289" i="1"/>
  <c r="D289" i="1"/>
  <c r="C290" i="1"/>
  <c r="D290" i="1"/>
  <c r="E290" i="1" s="1"/>
  <c r="F290" i="1" s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E306" i="1" s="1"/>
  <c r="F306" i="1" s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E317" i="1" s="1"/>
  <c r="F317" i="1" s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E349" i="1" s="1"/>
  <c r="F349" i="1" s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E374" i="1" s="1"/>
  <c r="F374" i="1" s="1"/>
  <c r="C375" i="1"/>
  <c r="D375" i="1"/>
  <c r="E375" i="1" s="1"/>
  <c r="F375" i="1" s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E383" i="1" s="1"/>
  <c r="F383" i="1" s="1"/>
  <c r="C384" i="1"/>
  <c r="D384" i="1"/>
  <c r="C385" i="1"/>
  <c r="D385" i="1"/>
  <c r="C386" i="1"/>
  <c r="D386" i="1"/>
  <c r="E386" i="1" s="1"/>
  <c r="F386" i="1" s="1"/>
  <c r="C387" i="1"/>
  <c r="D387" i="1"/>
  <c r="C388" i="1"/>
  <c r="D388" i="1"/>
  <c r="C389" i="1"/>
  <c r="D389" i="1"/>
  <c r="C390" i="1"/>
  <c r="D390" i="1"/>
  <c r="E390" i="1" s="1"/>
  <c r="F390" i="1" s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E402" i="1" s="1"/>
  <c r="F402" i="1" s="1"/>
  <c r="C403" i="1"/>
  <c r="D403" i="1"/>
  <c r="C404" i="1"/>
  <c r="D404" i="1"/>
  <c r="C405" i="1"/>
  <c r="D405" i="1"/>
  <c r="C406" i="1"/>
  <c r="D406" i="1"/>
  <c r="E406" i="1" s="1"/>
  <c r="F406" i="1" s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E417" i="1" s="1"/>
  <c r="F417" i="1" s="1"/>
  <c r="C418" i="1"/>
  <c r="D418" i="1"/>
  <c r="E418" i="1" s="1"/>
  <c r="F418" i="1" s="1"/>
  <c r="C419" i="1"/>
  <c r="D419" i="1"/>
  <c r="E419" i="1" s="1"/>
  <c r="F419" i="1" s="1"/>
  <c r="C420" i="1"/>
  <c r="D420" i="1"/>
  <c r="C421" i="1"/>
  <c r="D421" i="1"/>
  <c r="C422" i="1"/>
  <c r="D422" i="1"/>
  <c r="E422" i="1" s="1"/>
  <c r="F422" i="1" s="1"/>
  <c r="C423" i="1"/>
  <c r="D423" i="1"/>
  <c r="C424" i="1"/>
  <c r="D424" i="1"/>
  <c r="C425" i="1"/>
  <c r="D425" i="1"/>
  <c r="C426" i="1"/>
  <c r="D426" i="1"/>
  <c r="E426" i="1" s="1"/>
  <c r="F426" i="1" s="1"/>
  <c r="C427" i="1"/>
  <c r="D427" i="1"/>
  <c r="C428" i="1"/>
  <c r="D428" i="1"/>
  <c r="C429" i="1"/>
  <c r="D429" i="1"/>
  <c r="E429" i="1" s="1"/>
  <c r="F429" i="1" s="1"/>
  <c r="C430" i="1"/>
  <c r="D430" i="1"/>
  <c r="E430" i="1" s="1"/>
  <c r="F430" i="1" s="1"/>
  <c r="C431" i="1"/>
  <c r="D431" i="1"/>
  <c r="C432" i="1"/>
  <c r="D432" i="1"/>
  <c r="C433" i="1"/>
  <c r="D433" i="1"/>
  <c r="C434" i="1"/>
  <c r="D434" i="1"/>
  <c r="E434" i="1" s="1"/>
  <c r="F434" i="1" s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E442" i="1" s="1"/>
  <c r="F442" i="1" s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E451" i="1" s="1"/>
  <c r="F451" i="1" s="1"/>
  <c r="C452" i="1"/>
  <c r="D452" i="1"/>
  <c r="C453" i="1"/>
  <c r="D453" i="1"/>
  <c r="E453" i="1" s="1"/>
  <c r="F453" i="1" s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E483" i="1" s="1"/>
  <c r="F483" i="1" s="1"/>
  <c r="C484" i="1"/>
  <c r="D484" i="1"/>
  <c r="C485" i="1"/>
  <c r="D485" i="1"/>
  <c r="E485" i="1" s="1"/>
  <c r="F485" i="1" s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E510" i="1" s="1"/>
  <c r="F510" i="1" s="1"/>
  <c r="C511" i="1"/>
  <c r="D511" i="1"/>
  <c r="C512" i="1"/>
  <c r="D512" i="1"/>
  <c r="C513" i="1"/>
  <c r="D513" i="1"/>
  <c r="C514" i="1"/>
  <c r="D514" i="1"/>
  <c r="E514" i="1" s="1"/>
  <c r="F514" i="1" s="1"/>
  <c r="C515" i="1"/>
  <c r="D515" i="1"/>
  <c r="E515" i="1" s="1"/>
  <c r="F515" i="1" s="1"/>
  <c r="C516" i="1"/>
  <c r="D516" i="1"/>
  <c r="C517" i="1"/>
  <c r="D517" i="1"/>
  <c r="E517" i="1" s="1"/>
  <c r="F517" i="1" s="1"/>
  <c r="C518" i="1"/>
  <c r="D518" i="1"/>
  <c r="E518" i="1" s="1"/>
  <c r="F518" i="1" s="1"/>
  <c r="C519" i="1"/>
  <c r="D519" i="1"/>
  <c r="C520" i="1"/>
  <c r="D520" i="1"/>
  <c r="C521" i="1"/>
  <c r="D521" i="1"/>
  <c r="C522" i="1"/>
  <c r="D522" i="1"/>
  <c r="E522" i="1" s="1"/>
  <c r="F522" i="1" s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E542" i="1" s="1"/>
  <c r="F542" i="1" s="1"/>
  <c r="C543" i="1"/>
  <c r="D543" i="1"/>
  <c r="C544" i="1"/>
  <c r="D544" i="1"/>
  <c r="C545" i="1"/>
  <c r="D545" i="1"/>
  <c r="C546" i="1"/>
  <c r="D546" i="1"/>
  <c r="E546" i="1" s="1"/>
  <c r="F546" i="1" s="1"/>
  <c r="C547" i="1"/>
  <c r="D547" i="1"/>
  <c r="E547" i="1" s="1"/>
  <c r="F547" i="1" s="1"/>
  <c r="C548" i="1"/>
  <c r="D548" i="1"/>
  <c r="C549" i="1"/>
  <c r="D549" i="1"/>
  <c r="E549" i="1" s="1"/>
  <c r="F549" i="1" s="1"/>
  <c r="C550" i="1"/>
  <c r="D550" i="1"/>
  <c r="E550" i="1" s="1"/>
  <c r="F550" i="1" s="1"/>
  <c r="C551" i="1"/>
  <c r="D551" i="1"/>
  <c r="C552" i="1"/>
  <c r="D552" i="1"/>
  <c r="C553" i="1"/>
  <c r="D553" i="1"/>
  <c r="C554" i="1"/>
  <c r="D554" i="1"/>
  <c r="E554" i="1" s="1"/>
  <c r="F554" i="1" s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E574" i="1" s="1"/>
  <c r="F574" i="1" s="1"/>
  <c r="C575" i="1"/>
  <c r="D575" i="1"/>
  <c r="C576" i="1"/>
  <c r="D576" i="1"/>
  <c r="C577" i="1"/>
  <c r="D577" i="1"/>
  <c r="C578" i="1"/>
  <c r="D578" i="1"/>
  <c r="E578" i="1" s="1"/>
  <c r="F578" i="1" s="1"/>
  <c r="C579" i="1"/>
  <c r="D579" i="1"/>
  <c r="E579" i="1" s="1"/>
  <c r="F579" i="1" s="1"/>
  <c r="C580" i="1"/>
  <c r="D580" i="1"/>
  <c r="C581" i="1"/>
  <c r="D581" i="1"/>
  <c r="E581" i="1" s="1"/>
  <c r="F581" i="1" s="1"/>
  <c r="C582" i="1"/>
  <c r="D582" i="1"/>
  <c r="E582" i="1" s="1"/>
  <c r="F582" i="1" s="1"/>
  <c r="C583" i="1"/>
  <c r="D583" i="1"/>
  <c r="C584" i="1"/>
  <c r="D584" i="1"/>
  <c r="C585" i="1"/>
  <c r="D585" i="1"/>
  <c r="C586" i="1"/>
  <c r="D586" i="1"/>
  <c r="C587" i="1"/>
  <c r="D587" i="1"/>
  <c r="E587" i="1" s="1"/>
  <c r="F587" i="1" s="1"/>
  <c r="C588" i="1"/>
  <c r="D588" i="1"/>
  <c r="E588" i="1" s="1"/>
  <c r="F588" i="1" s="1"/>
  <c r="C589" i="1"/>
  <c r="D589" i="1"/>
  <c r="C590" i="1"/>
  <c r="D590" i="1"/>
  <c r="C591" i="1"/>
  <c r="D591" i="1"/>
  <c r="E591" i="1" s="1"/>
  <c r="F591" i="1" s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E600" i="1" s="1"/>
  <c r="F600" i="1" s="1"/>
  <c r="C601" i="1"/>
  <c r="D601" i="1"/>
  <c r="C602" i="1"/>
  <c r="D602" i="1"/>
  <c r="C603" i="1"/>
  <c r="D603" i="1"/>
  <c r="E603" i="1" s="1"/>
  <c r="F603" i="1" s="1"/>
  <c r="C604" i="1"/>
  <c r="D604" i="1"/>
  <c r="E604" i="1" s="1"/>
  <c r="F604" i="1" s="1"/>
  <c r="C605" i="1"/>
  <c r="D605" i="1"/>
  <c r="C606" i="1"/>
  <c r="D606" i="1"/>
  <c r="C607" i="1"/>
  <c r="D607" i="1"/>
  <c r="E607" i="1" s="1"/>
  <c r="F607" i="1" s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E616" i="1" s="1"/>
  <c r="F616" i="1" s="1"/>
  <c r="C617" i="1"/>
  <c r="D617" i="1"/>
  <c r="C618" i="1"/>
  <c r="D618" i="1"/>
  <c r="C619" i="1"/>
  <c r="D619" i="1"/>
  <c r="E619" i="1" s="1"/>
  <c r="F619" i="1" s="1"/>
  <c r="C620" i="1"/>
  <c r="D620" i="1"/>
  <c r="E620" i="1" s="1"/>
  <c r="F620" i="1" s="1"/>
  <c r="C621" i="1"/>
  <c r="D621" i="1"/>
  <c r="C622" i="1"/>
  <c r="D622" i="1"/>
  <c r="C623" i="1"/>
  <c r="D623" i="1"/>
  <c r="E623" i="1" s="1"/>
  <c r="F623" i="1" s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E631" i="1" s="1"/>
  <c r="F631" i="1" s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E648" i="1" s="1"/>
  <c r="F648" i="1" s="1"/>
  <c r="C649" i="1"/>
  <c r="D649" i="1"/>
  <c r="C650" i="1"/>
  <c r="D650" i="1"/>
  <c r="C651" i="1"/>
  <c r="D651" i="1"/>
  <c r="E651" i="1" s="1"/>
  <c r="F651" i="1" s="1"/>
  <c r="C652" i="1"/>
  <c r="D652" i="1"/>
  <c r="E652" i="1" s="1"/>
  <c r="F652" i="1" s="1"/>
  <c r="C653" i="1"/>
  <c r="D653" i="1"/>
  <c r="C654" i="1"/>
  <c r="D654" i="1"/>
  <c r="C655" i="1"/>
  <c r="D655" i="1"/>
  <c r="E655" i="1" s="1"/>
  <c r="F655" i="1" s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E664" i="1" s="1"/>
  <c r="F664" i="1" s="1"/>
  <c r="C665" i="1"/>
  <c r="D665" i="1"/>
  <c r="C666" i="1"/>
  <c r="D666" i="1"/>
  <c r="C667" i="1"/>
  <c r="D667" i="1"/>
  <c r="E667" i="1" s="1"/>
  <c r="F667" i="1" s="1"/>
  <c r="C668" i="1"/>
  <c r="D668" i="1"/>
  <c r="E668" i="1" s="1"/>
  <c r="F668" i="1" s="1"/>
  <c r="C669" i="1"/>
  <c r="D669" i="1"/>
  <c r="C670" i="1"/>
  <c r="D670" i="1"/>
  <c r="C671" i="1"/>
  <c r="D671" i="1"/>
  <c r="E671" i="1" s="1"/>
  <c r="F671" i="1" s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E680" i="1" s="1"/>
  <c r="F680" i="1" s="1"/>
  <c r="C681" i="1"/>
  <c r="D681" i="1"/>
  <c r="C682" i="1"/>
  <c r="D682" i="1"/>
  <c r="C683" i="1"/>
  <c r="D683" i="1"/>
  <c r="E683" i="1" s="1"/>
  <c r="F683" i="1" s="1"/>
  <c r="C684" i="1"/>
  <c r="D684" i="1"/>
  <c r="C685" i="1"/>
  <c r="D685" i="1"/>
  <c r="C686" i="1"/>
  <c r="D686" i="1"/>
  <c r="E686" i="1" s="1"/>
  <c r="F686" i="1" s="1"/>
  <c r="C687" i="1"/>
  <c r="D687" i="1"/>
  <c r="E687" i="1" s="1"/>
  <c r="F687" i="1" s="1"/>
  <c r="C688" i="1"/>
  <c r="D688" i="1"/>
  <c r="C689" i="1"/>
  <c r="D689" i="1"/>
  <c r="C690" i="1"/>
  <c r="D690" i="1"/>
  <c r="C691" i="1"/>
  <c r="D691" i="1"/>
  <c r="E691" i="1" s="1"/>
  <c r="F691" i="1" s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E707" i="1" s="1"/>
  <c r="F707" i="1" s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E739" i="1" s="1"/>
  <c r="F739" i="1" s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E861" i="1" s="1"/>
  <c r="F861" i="1" s="1"/>
  <c r="C862" i="1"/>
  <c r="D862" i="1"/>
  <c r="C863" i="1"/>
  <c r="D863" i="1"/>
  <c r="C864" i="1"/>
  <c r="D864" i="1"/>
  <c r="C865" i="1"/>
  <c r="D865" i="1"/>
  <c r="C866" i="1"/>
  <c r="D866" i="1"/>
  <c r="E866" i="1" s="1"/>
  <c r="F866" i="1" s="1"/>
  <c r="C867" i="1"/>
  <c r="D867" i="1"/>
  <c r="E867" i="1" s="1"/>
  <c r="F867" i="1" s="1"/>
  <c r="C868" i="1"/>
  <c r="D868" i="1"/>
  <c r="C869" i="1"/>
  <c r="D869" i="1"/>
  <c r="C870" i="1"/>
  <c r="D870" i="1"/>
  <c r="C871" i="1"/>
  <c r="D871" i="1"/>
  <c r="E871" i="1" s="1"/>
  <c r="F871" i="1" s="1"/>
  <c r="C872" i="1"/>
  <c r="D872" i="1"/>
  <c r="E872" i="1" s="1"/>
  <c r="F872" i="1" s="1"/>
  <c r="C873" i="1"/>
  <c r="D873" i="1"/>
  <c r="C874" i="1"/>
  <c r="D874" i="1"/>
  <c r="E874" i="1" s="1"/>
  <c r="F874" i="1" s="1"/>
  <c r="C875" i="1"/>
  <c r="D875" i="1"/>
  <c r="C876" i="1"/>
  <c r="D876" i="1"/>
  <c r="C877" i="1"/>
  <c r="D877" i="1"/>
  <c r="E877" i="1" s="1"/>
  <c r="F877" i="1" s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E899" i="1" s="1"/>
  <c r="F899" i="1" s="1"/>
  <c r="C900" i="1"/>
  <c r="D900" i="1"/>
  <c r="C901" i="1"/>
  <c r="D901" i="1"/>
  <c r="C902" i="1"/>
  <c r="D902" i="1"/>
  <c r="C903" i="1"/>
  <c r="D903" i="1"/>
  <c r="E903" i="1" s="1"/>
  <c r="F903" i="1" s="1"/>
  <c r="C904" i="1"/>
  <c r="D904" i="1"/>
  <c r="C905" i="1"/>
  <c r="D905" i="1"/>
  <c r="C906" i="1"/>
  <c r="D906" i="1"/>
  <c r="E906" i="1" s="1"/>
  <c r="F906" i="1" s="1"/>
  <c r="C907" i="1"/>
  <c r="D907" i="1"/>
  <c r="C908" i="1"/>
  <c r="D908" i="1"/>
  <c r="C909" i="1"/>
  <c r="D909" i="1"/>
  <c r="C910" i="1"/>
  <c r="D910" i="1"/>
  <c r="E910" i="1" s="1"/>
  <c r="F910" i="1" s="1"/>
  <c r="C911" i="1"/>
  <c r="D911" i="1"/>
  <c r="C912" i="1"/>
  <c r="D912" i="1"/>
  <c r="E912" i="1" s="1"/>
  <c r="F912" i="1" s="1"/>
  <c r="C913" i="1"/>
  <c r="D913" i="1"/>
  <c r="C914" i="1"/>
  <c r="D914" i="1"/>
  <c r="E914" i="1" s="1"/>
  <c r="F914" i="1" s="1"/>
  <c r="C915" i="1"/>
  <c r="D915" i="1"/>
  <c r="C916" i="1"/>
  <c r="D916" i="1"/>
  <c r="C917" i="1"/>
  <c r="D917" i="1"/>
  <c r="C918" i="1"/>
  <c r="D918" i="1"/>
  <c r="C919" i="1"/>
  <c r="D919" i="1"/>
  <c r="E919" i="1" s="1"/>
  <c r="F919" i="1" s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E940" i="1" s="1"/>
  <c r="F940" i="1" s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1003" i="1"/>
  <c r="D1003" i="1"/>
  <c r="C1004" i="1"/>
  <c r="D1004" i="1"/>
  <c r="C1005" i="1"/>
  <c r="D1005" i="1"/>
  <c r="C1006" i="1"/>
  <c r="D1006" i="1"/>
  <c r="C1007" i="1"/>
  <c r="D1007" i="1"/>
  <c r="C1008" i="1"/>
  <c r="D1008" i="1"/>
  <c r="E1008" i="1" s="1"/>
  <c r="F1008" i="1" s="1"/>
  <c r="C1009" i="1"/>
  <c r="D1009" i="1"/>
  <c r="C1010" i="1"/>
  <c r="D1010" i="1"/>
  <c r="C1011" i="1"/>
  <c r="D1011" i="1"/>
  <c r="C1012" i="1"/>
  <c r="D1012" i="1"/>
  <c r="E1012" i="1" s="1"/>
  <c r="F1012" i="1" s="1"/>
  <c r="C1013" i="1"/>
  <c r="D1013" i="1"/>
  <c r="E1013" i="1" s="1"/>
  <c r="F1013" i="1" s="1"/>
  <c r="C1014" i="1"/>
  <c r="D1014" i="1"/>
  <c r="C1015" i="1"/>
  <c r="D1015" i="1"/>
  <c r="E1015" i="1" s="1"/>
  <c r="F1015" i="1" s="1"/>
  <c r="C1016" i="1"/>
  <c r="D1016" i="1"/>
  <c r="E1016" i="1" s="1"/>
  <c r="F1016" i="1" s="1"/>
  <c r="C1017" i="1"/>
  <c r="D1017" i="1"/>
  <c r="C1018" i="1"/>
  <c r="D1018" i="1"/>
  <c r="C1019" i="1"/>
  <c r="D1019" i="1"/>
  <c r="C1020" i="1"/>
  <c r="D1020" i="1"/>
  <c r="E1020" i="1" s="1"/>
  <c r="F1020" i="1" s="1"/>
  <c r="C1021" i="1"/>
  <c r="D1021" i="1"/>
  <c r="C1022" i="1"/>
  <c r="D1022" i="1"/>
  <c r="C1023" i="1"/>
  <c r="D1023" i="1"/>
  <c r="C1024" i="1"/>
  <c r="D1024" i="1"/>
  <c r="C1025" i="1"/>
  <c r="D1025" i="1"/>
  <c r="C1026" i="1"/>
  <c r="D1026" i="1"/>
  <c r="C1027" i="1"/>
  <c r="D1027" i="1"/>
  <c r="C1028" i="1"/>
  <c r="D1028" i="1"/>
  <c r="C1029" i="1"/>
  <c r="D1029" i="1"/>
  <c r="C1030" i="1"/>
  <c r="D1030" i="1"/>
  <c r="C1031" i="1"/>
  <c r="D1031" i="1"/>
  <c r="C1032" i="1"/>
  <c r="D1032" i="1"/>
  <c r="C1033" i="1"/>
  <c r="D1033" i="1"/>
  <c r="C1034" i="1"/>
  <c r="D1034" i="1"/>
  <c r="C1035" i="1"/>
  <c r="D1035" i="1"/>
  <c r="C1036" i="1"/>
  <c r="D1036" i="1"/>
  <c r="C1037" i="1"/>
  <c r="D1037" i="1"/>
  <c r="C1038" i="1"/>
  <c r="D1038" i="1"/>
  <c r="C1039" i="1"/>
  <c r="D1039" i="1"/>
  <c r="C1040" i="1"/>
  <c r="D1040" i="1"/>
  <c r="E1040" i="1" s="1"/>
  <c r="F1040" i="1" s="1"/>
  <c r="C1041" i="1"/>
  <c r="D1041" i="1"/>
  <c r="C1042" i="1"/>
  <c r="D1042" i="1"/>
  <c r="C1043" i="1"/>
  <c r="D1043" i="1"/>
  <c r="C1044" i="1"/>
  <c r="D1044" i="1"/>
  <c r="E1044" i="1" s="1"/>
  <c r="F1044" i="1" s="1"/>
  <c r="C1045" i="1"/>
  <c r="D1045" i="1"/>
  <c r="E1045" i="1" s="1"/>
  <c r="F1045" i="1" s="1"/>
  <c r="C1046" i="1"/>
  <c r="D1046" i="1"/>
  <c r="C1047" i="1"/>
  <c r="D1047" i="1"/>
  <c r="E1047" i="1" s="1"/>
  <c r="F1047" i="1" s="1"/>
  <c r="C1048" i="1"/>
  <c r="D1048" i="1"/>
  <c r="E1048" i="1" s="1"/>
  <c r="F1048" i="1" s="1"/>
  <c r="C1049" i="1"/>
  <c r="D1049" i="1"/>
  <c r="C1050" i="1"/>
  <c r="D1050" i="1"/>
  <c r="C1051" i="1"/>
  <c r="D1051" i="1"/>
  <c r="C1052" i="1"/>
  <c r="D1052" i="1"/>
  <c r="E1052" i="1" s="1"/>
  <c r="F1052" i="1" s="1"/>
  <c r="C1053" i="1"/>
  <c r="D1053" i="1"/>
  <c r="C1054" i="1"/>
  <c r="D1054" i="1"/>
  <c r="C1055" i="1"/>
  <c r="D1055" i="1"/>
  <c r="C1056" i="1"/>
  <c r="D1056" i="1"/>
  <c r="C1057" i="1"/>
  <c r="D1057" i="1"/>
  <c r="C1058" i="1"/>
  <c r="D1058" i="1"/>
  <c r="C1059" i="1"/>
  <c r="D1059" i="1"/>
  <c r="C1060" i="1"/>
  <c r="D1060" i="1"/>
  <c r="C1061" i="1"/>
  <c r="D1061" i="1"/>
  <c r="C1062" i="1"/>
  <c r="D1062" i="1"/>
  <c r="C1063" i="1"/>
  <c r="D1063" i="1"/>
  <c r="C1064" i="1"/>
  <c r="D1064" i="1"/>
  <c r="C1065" i="1"/>
  <c r="D1065" i="1"/>
  <c r="C1066" i="1"/>
  <c r="D1066" i="1"/>
  <c r="C1067" i="1"/>
  <c r="D1067" i="1"/>
  <c r="C1068" i="1"/>
  <c r="D1068" i="1"/>
  <c r="E1068" i="1" s="1"/>
  <c r="F1068" i="1" s="1"/>
  <c r="C1069" i="1"/>
  <c r="D1069" i="1"/>
  <c r="C1070" i="1"/>
  <c r="D1070" i="1"/>
  <c r="C1071" i="1"/>
  <c r="D1071" i="1"/>
  <c r="C1072" i="1"/>
  <c r="D1072" i="1"/>
  <c r="C1073" i="1"/>
  <c r="D1073" i="1"/>
  <c r="C1074" i="1"/>
  <c r="D1074" i="1"/>
  <c r="C1075" i="1"/>
  <c r="D1075" i="1"/>
  <c r="C1076" i="1"/>
  <c r="D1076" i="1"/>
  <c r="C1077" i="1"/>
  <c r="D1077" i="1"/>
  <c r="C1078" i="1"/>
  <c r="D1078" i="1"/>
  <c r="C1079" i="1"/>
  <c r="D1079" i="1"/>
  <c r="C1080" i="1"/>
  <c r="D1080" i="1"/>
  <c r="C1081" i="1"/>
  <c r="D1081" i="1"/>
  <c r="C1082" i="1"/>
  <c r="D1082" i="1"/>
  <c r="C1083" i="1"/>
  <c r="D1083" i="1"/>
  <c r="C1084" i="1"/>
  <c r="D1084" i="1"/>
  <c r="C1085" i="1"/>
  <c r="D1085" i="1"/>
  <c r="C1086" i="1"/>
  <c r="D1086" i="1"/>
  <c r="C1087" i="1"/>
  <c r="D1087" i="1"/>
  <c r="C1088" i="1"/>
  <c r="D1088" i="1"/>
  <c r="C1089" i="1"/>
  <c r="D1089" i="1"/>
  <c r="C1090" i="1"/>
  <c r="D1090" i="1"/>
  <c r="C1091" i="1"/>
  <c r="D1091" i="1"/>
  <c r="C1092" i="1"/>
  <c r="D1092" i="1"/>
  <c r="C1093" i="1"/>
  <c r="D1093" i="1"/>
  <c r="C1094" i="1"/>
  <c r="D1094" i="1"/>
  <c r="C1095" i="1"/>
  <c r="D1095" i="1"/>
  <c r="C1096" i="1"/>
  <c r="D1096" i="1"/>
  <c r="C1097" i="1"/>
  <c r="D1097" i="1"/>
  <c r="C1098" i="1"/>
  <c r="D1098" i="1"/>
  <c r="C1099" i="1"/>
  <c r="D1099" i="1"/>
  <c r="C1100" i="1"/>
  <c r="D1100" i="1"/>
  <c r="C1101" i="1"/>
  <c r="D1101" i="1"/>
  <c r="C1102" i="1"/>
  <c r="D1102" i="1"/>
  <c r="C1103" i="1"/>
  <c r="D1103" i="1"/>
  <c r="C1104" i="1"/>
  <c r="D1104" i="1"/>
  <c r="C1105" i="1"/>
  <c r="D1105" i="1"/>
  <c r="C1106" i="1"/>
  <c r="D1106" i="1"/>
  <c r="C1107" i="1"/>
  <c r="D1107" i="1"/>
  <c r="C1108" i="1"/>
  <c r="D1108" i="1"/>
  <c r="C1109" i="1"/>
  <c r="D1109" i="1"/>
  <c r="C1110" i="1"/>
  <c r="D1110" i="1"/>
  <c r="C1111" i="1"/>
  <c r="D1111" i="1"/>
  <c r="C1112" i="1"/>
  <c r="D1112" i="1"/>
  <c r="C1113" i="1"/>
  <c r="D1113" i="1"/>
  <c r="C1114" i="1"/>
  <c r="D1114" i="1"/>
  <c r="C1115" i="1"/>
  <c r="D1115" i="1"/>
  <c r="C1116" i="1"/>
  <c r="D1116" i="1"/>
  <c r="C1117" i="1"/>
  <c r="D1117" i="1"/>
  <c r="C1118" i="1"/>
  <c r="D1118" i="1"/>
  <c r="C1119" i="1"/>
  <c r="D1119" i="1"/>
  <c r="C1120" i="1"/>
  <c r="D1120" i="1"/>
  <c r="C1121" i="1"/>
  <c r="D1121" i="1"/>
  <c r="C1122" i="1"/>
  <c r="D1122" i="1"/>
  <c r="C1123" i="1"/>
  <c r="D1123" i="1"/>
  <c r="C1124" i="1"/>
  <c r="D1124" i="1"/>
  <c r="C1125" i="1"/>
  <c r="D1125" i="1"/>
  <c r="C1126" i="1"/>
  <c r="D1126" i="1"/>
  <c r="C1127" i="1"/>
  <c r="D1127" i="1"/>
  <c r="C1128" i="1"/>
  <c r="D1128" i="1"/>
  <c r="C1129" i="1"/>
  <c r="D1129" i="1"/>
  <c r="C1130" i="1"/>
  <c r="D1130" i="1"/>
  <c r="C1131" i="1"/>
  <c r="D1131" i="1"/>
  <c r="C1132" i="1"/>
  <c r="D1132" i="1"/>
  <c r="E1132" i="1" s="1"/>
  <c r="F1132" i="1" s="1"/>
  <c r="C1133" i="1"/>
  <c r="D1133" i="1"/>
  <c r="C1134" i="1"/>
  <c r="D1134" i="1"/>
  <c r="C1135" i="1"/>
  <c r="D1135" i="1"/>
  <c r="C1136" i="1"/>
  <c r="D1136" i="1"/>
  <c r="C1137" i="1"/>
  <c r="D1137" i="1"/>
  <c r="C1138" i="1"/>
  <c r="D1138" i="1"/>
  <c r="C1139" i="1"/>
  <c r="D1139" i="1"/>
  <c r="C1140" i="1"/>
  <c r="D1140" i="1"/>
  <c r="C1141" i="1"/>
  <c r="D1141" i="1"/>
  <c r="C1142" i="1"/>
  <c r="D1142" i="1"/>
  <c r="C1143" i="1"/>
  <c r="D1143" i="1"/>
  <c r="C1144" i="1"/>
  <c r="D1144" i="1"/>
  <c r="C1145" i="1"/>
  <c r="D1145" i="1"/>
  <c r="C1146" i="1"/>
  <c r="D1146" i="1"/>
  <c r="C1147" i="1"/>
  <c r="D1147" i="1"/>
  <c r="C1148" i="1"/>
  <c r="D1148" i="1"/>
  <c r="C1149" i="1"/>
  <c r="D1149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E72" i="1" s="1"/>
  <c r="F72" i="1" s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E104" i="1" s="1"/>
  <c r="F104" i="1" s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E112" i="1" s="1"/>
  <c r="F112" i="1" s="1"/>
  <c r="D112" i="1"/>
  <c r="C113" i="1"/>
  <c r="D113" i="1"/>
  <c r="C114" i="1"/>
  <c r="D114" i="1"/>
  <c r="C115" i="1"/>
  <c r="D115" i="1"/>
  <c r="C116" i="1"/>
  <c r="E116" i="1" s="1"/>
  <c r="F116" i="1" s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E144" i="1" s="1"/>
  <c r="F144" i="1" s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E152" i="1" s="1"/>
  <c r="F152" i="1" s="1"/>
  <c r="D152" i="1"/>
  <c r="C153" i="1"/>
  <c r="D153" i="1"/>
  <c r="C154" i="1"/>
  <c r="D154" i="1"/>
  <c r="C155" i="1"/>
  <c r="D155" i="1"/>
  <c r="C156" i="1"/>
  <c r="E156" i="1" s="1"/>
  <c r="F156" i="1" s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E220" i="1" s="1"/>
  <c r="F220" i="1" s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D47" i="1"/>
  <c r="E47" i="1" s="1"/>
  <c r="F47" i="1" s="1"/>
  <c r="I72" i="2" l="1"/>
  <c r="I62" i="2"/>
  <c r="I61" i="2"/>
  <c r="G72" i="2"/>
  <c r="I69" i="2"/>
  <c r="H72" i="2"/>
  <c r="I49" i="2"/>
  <c r="G66" i="2"/>
  <c r="H70" i="2"/>
  <c r="G71" i="2"/>
  <c r="G49" i="2"/>
  <c r="H64" i="2"/>
  <c r="H76" i="2"/>
  <c r="I70" i="2"/>
  <c r="I71" i="2"/>
  <c r="I64" i="2"/>
  <c r="G73" i="2"/>
  <c r="I50" i="2"/>
  <c r="I73" i="2"/>
  <c r="G50" i="2"/>
  <c r="H73" i="2"/>
  <c r="G74" i="2"/>
  <c r="I76" i="2"/>
  <c r="H74" i="2"/>
  <c r="G76" i="2"/>
  <c r="H69" i="2"/>
  <c r="G63" i="2"/>
  <c r="I75" i="2"/>
  <c r="H61" i="2"/>
  <c r="I74" i="2"/>
  <c r="G64" i="2"/>
  <c r="E78" i="2"/>
  <c r="F78" i="2" s="1"/>
  <c r="E81" i="2"/>
  <c r="F81" i="2" s="1"/>
  <c r="I47" i="2"/>
  <c r="G47" i="2"/>
  <c r="E106" i="2"/>
  <c r="F106" i="2" s="1"/>
  <c r="H75" i="2"/>
  <c r="G75" i="2"/>
  <c r="I60" i="2"/>
  <c r="H60" i="2"/>
  <c r="I66" i="2"/>
  <c r="H63" i="2"/>
  <c r="H71" i="2"/>
  <c r="E107" i="2"/>
  <c r="F107" i="2" s="1"/>
  <c r="G106" i="2" s="1"/>
  <c r="E110" i="2"/>
  <c r="F110" i="2" s="1"/>
  <c r="E101" i="2"/>
  <c r="F101" i="2" s="1"/>
  <c r="E104" i="2"/>
  <c r="F104" i="2" s="1"/>
  <c r="G70" i="2"/>
  <c r="H48" i="2"/>
  <c r="E79" i="2"/>
  <c r="F79" i="2" s="1"/>
  <c r="I48" i="2"/>
  <c r="E100" i="2"/>
  <c r="F100" i="2" s="1"/>
  <c r="E103" i="2"/>
  <c r="F103" i="2" s="1"/>
  <c r="G69" i="2"/>
  <c r="G61" i="2"/>
  <c r="H62" i="2"/>
  <c r="G65" i="2"/>
  <c r="I68" i="2"/>
  <c r="G68" i="2"/>
  <c r="I65" i="2"/>
  <c r="H66" i="2"/>
  <c r="H68" i="2"/>
  <c r="G62" i="2"/>
  <c r="G48" i="2"/>
  <c r="E55" i="1"/>
  <c r="F55" i="1" s="1"/>
  <c r="H54" i="1" s="1"/>
  <c r="E1143" i="1"/>
  <c r="F1143" i="1" s="1"/>
  <c r="E1141" i="1"/>
  <c r="F1141" i="1" s="1"/>
  <c r="H1140" i="1" s="1"/>
  <c r="E858" i="1"/>
  <c r="F858" i="1" s="1"/>
  <c r="E236" i="1"/>
  <c r="F236" i="1" s="1"/>
  <c r="E230" i="1"/>
  <c r="F230" i="1" s="1"/>
  <c r="E222" i="1"/>
  <c r="F222" i="1" s="1"/>
  <c r="G221" i="1" s="1"/>
  <c r="E1148" i="1"/>
  <c r="F1148" i="1" s="1"/>
  <c r="E1144" i="1"/>
  <c r="F1144" i="1" s="1"/>
  <c r="G1143" i="1" s="1"/>
  <c r="E1140" i="1"/>
  <c r="F1140" i="1" s="1"/>
  <c r="E1136" i="1"/>
  <c r="F1136" i="1" s="1"/>
  <c r="G111" i="1"/>
  <c r="I1143" i="1"/>
  <c r="I603" i="1"/>
  <c r="H603" i="1"/>
  <c r="I587" i="1"/>
  <c r="H587" i="1"/>
  <c r="I417" i="1"/>
  <c r="H417" i="1"/>
  <c r="G285" i="1"/>
  <c r="I285" i="1"/>
  <c r="H285" i="1"/>
  <c r="G253" i="1"/>
  <c r="I253" i="1"/>
  <c r="H253" i="1"/>
  <c r="E199" i="1"/>
  <c r="F199" i="1" s="1"/>
  <c r="E167" i="1"/>
  <c r="F167" i="1" s="1"/>
  <c r="E159" i="1"/>
  <c r="F159" i="1" s="1"/>
  <c r="E127" i="1"/>
  <c r="F127" i="1" s="1"/>
  <c r="E119" i="1"/>
  <c r="F119" i="1" s="1"/>
  <c r="E91" i="1"/>
  <c r="F91" i="1" s="1"/>
  <c r="E89" i="1"/>
  <c r="F89" i="1" s="1"/>
  <c r="E71" i="1"/>
  <c r="F71" i="1" s="1"/>
  <c r="E63" i="1"/>
  <c r="F63" i="1" s="1"/>
  <c r="E59" i="1"/>
  <c r="F59" i="1" s="1"/>
  <c r="E57" i="1"/>
  <c r="F57" i="1" s="1"/>
  <c r="E1116" i="1"/>
  <c r="F1116" i="1" s="1"/>
  <c r="E1112" i="1"/>
  <c r="F1112" i="1" s="1"/>
  <c r="E1108" i="1"/>
  <c r="F1108" i="1" s="1"/>
  <c r="E1104" i="1"/>
  <c r="F1104" i="1" s="1"/>
  <c r="E1084" i="1"/>
  <c r="F1084" i="1" s="1"/>
  <c r="E1080" i="1"/>
  <c r="F1080" i="1" s="1"/>
  <c r="E1076" i="1"/>
  <c r="F1076" i="1" s="1"/>
  <c r="E1072" i="1"/>
  <c r="F1072" i="1" s="1"/>
  <c r="E819" i="1"/>
  <c r="F819" i="1" s="1"/>
  <c r="E815" i="1"/>
  <c r="F815" i="1" s="1"/>
  <c r="E811" i="1"/>
  <c r="F811" i="1" s="1"/>
  <c r="E807" i="1"/>
  <c r="F807" i="1" s="1"/>
  <c r="E787" i="1"/>
  <c r="F787" i="1" s="1"/>
  <c r="E783" i="1"/>
  <c r="F783" i="1" s="1"/>
  <c r="E779" i="1"/>
  <c r="F779" i="1" s="1"/>
  <c r="E775" i="1"/>
  <c r="F775" i="1" s="1"/>
  <c r="E755" i="1"/>
  <c r="F755" i="1" s="1"/>
  <c r="E751" i="1"/>
  <c r="F751" i="1" s="1"/>
  <c r="E747" i="1"/>
  <c r="F747" i="1" s="1"/>
  <c r="E743" i="1"/>
  <c r="F743" i="1" s="1"/>
  <c r="E506" i="1"/>
  <c r="F506" i="1" s="1"/>
  <c r="E504" i="1"/>
  <c r="F504" i="1" s="1"/>
  <c r="E500" i="1"/>
  <c r="F500" i="1" s="1"/>
  <c r="E496" i="1"/>
  <c r="F496" i="1" s="1"/>
  <c r="E474" i="1"/>
  <c r="F474" i="1" s="1"/>
  <c r="E468" i="1"/>
  <c r="F468" i="1" s="1"/>
  <c r="E464" i="1"/>
  <c r="F464" i="1" s="1"/>
  <c r="E370" i="1"/>
  <c r="F370" i="1" s="1"/>
  <c r="E338" i="1"/>
  <c r="F338" i="1" s="1"/>
  <c r="I103" i="1"/>
  <c r="G71" i="1"/>
  <c r="I71" i="1"/>
  <c r="H71" i="1"/>
  <c r="I1044" i="1"/>
  <c r="H1044" i="1"/>
  <c r="I1012" i="1"/>
  <c r="H1012" i="1"/>
  <c r="I619" i="1"/>
  <c r="H619" i="1"/>
  <c r="I517" i="1"/>
  <c r="H517" i="1"/>
  <c r="I1047" i="1"/>
  <c r="H1047" i="1"/>
  <c r="I1015" i="1"/>
  <c r="H1015" i="1"/>
  <c r="I871" i="1"/>
  <c r="H871" i="1"/>
  <c r="I686" i="1"/>
  <c r="H686" i="1"/>
  <c r="I578" i="1"/>
  <c r="H578" i="1"/>
  <c r="I546" i="1"/>
  <c r="H546" i="1"/>
  <c r="I514" i="1"/>
  <c r="H514" i="1"/>
  <c r="I418" i="1"/>
  <c r="H418" i="1"/>
  <c r="I374" i="1"/>
  <c r="H374" i="1"/>
  <c r="G250" i="1"/>
  <c r="I250" i="1"/>
  <c r="H250" i="1"/>
  <c r="G151" i="1"/>
  <c r="I866" i="1"/>
  <c r="H866" i="1"/>
  <c r="I667" i="1"/>
  <c r="H667" i="1"/>
  <c r="I651" i="1"/>
  <c r="H651" i="1"/>
  <c r="I581" i="1"/>
  <c r="H581" i="1"/>
  <c r="I549" i="1"/>
  <c r="H549" i="1"/>
  <c r="I429" i="1"/>
  <c r="H429" i="1"/>
  <c r="E204" i="1"/>
  <c r="F204" i="1" s="1"/>
  <c r="E198" i="1"/>
  <c r="F198" i="1" s="1"/>
  <c r="E190" i="1"/>
  <c r="F190" i="1" s="1"/>
  <c r="E172" i="1"/>
  <c r="F172" i="1" s="1"/>
  <c r="E164" i="1"/>
  <c r="F164" i="1" s="1"/>
  <c r="E158" i="1"/>
  <c r="F158" i="1" s="1"/>
  <c r="E1004" i="1"/>
  <c r="F1004" i="1" s="1"/>
  <c r="E1002" i="1"/>
  <c r="F1002" i="1" s="1"/>
  <c r="E998" i="1"/>
  <c r="F998" i="1" s="1"/>
  <c r="E994" i="1"/>
  <c r="F994" i="1" s="1"/>
  <c r="E972" i="1"/>
  <c r="F972" i="1" s="1"/>
  <c r="E970" i="1"/>
  <c r="F970" i="1" s="1"/>
  <c r="E966" i="1"/>
  <c r="F966" i="1" s="1"/>
  <c r="E962" i="1"/>
  <c r="F962" i="1" s="1"/>
  <c r="E782" i="1"/>
  <c r="F782" i="1" s="1"/>
  <c r="E780" i="1"/>
  <c r="F780" i="1" s="1"/>
  <c r="E750" i="1"/>
  <c r="F750" i="1" s="1"/>
  <c r="E748" i="1"/>
  <c r="F748" i="1" s="1"/>
  <c r="E647" i="1"/>
  <c r="F647" i="1" s="1"/>
  <c r="I647" i="1" s="1"/>
  <c r="E645" i="1"/>
  <c r="F645" i="1" s="1"/>
  <c r="E641" i="1"/>
  <c r="F641" i="1" s="1"/>
  <c r="E415" i="1"/>
  <c r="F415" i="1" s="1"/>
  <c r="E399" i="1"/>
  <c r="F399" i="1" s="1"/>
  <c r="G374" i="1"/>
  <c r="E244" i="1"/>
  <c r="F244" i="1" s="1"/>
  <c r="E87" i="1"/>
  <c r="F87" i="1" s="1"/>
  <c r="E1130" i="1"/>
  <c r="F1130" i="1" s="1"/>
  <c r="E1126" i="1"/>
  <c r="F1126" i="1" s="1"/>
  <c r="E1122" i="1"/>
  <c r="F1122" i="1" s="1"/>
  <c r="E1098" i="1"/>
  <c r="F1098" i="1" s="1"/>
  <c r="E1094" i="1"/>
  <c r="F1094" i="1" s="1"/>
  <c r="E1090" i="1"/>
  <c r="F1090" i="1" s="1"/>
  <c r="E231" i="1"/>
  <c r="F231" i="1" s="1"/>
  <c r="E223" i="1"/>
  <c r="F223" i="1" s="1"/>
  <c r="E216" i="1"/>
  <c r="F216" i="1" s="1"/>
  <c r="E212" i="1"/>
  <c r="F212" i="1" s="1"/>
  <c r="E208" i="1"/>
  <c r="F208" i="1" s="1"/>
  <c r="E188" i="1"/>
  <c r="F188" i="1" s="1"/>
  <c r="E184" i="1"/>
  <c r="F184" i="1" s="1"/>
  <c r="E176" i="1"/>
  <c r="F176" i="1" s="1"/>
  <c r="E132" i="1"/>
  <c r="F132" i="1" s="1"/>
  <c r="E191" i="1"/>
  <c r="F191" i="1" s="1"/>
  <c r="E52" i="1"/>
  <c r="F52" i="1" s="1"/>
  <c r="E240" i="1"/>
  <c r="F240" i="1" s="1"/>
  <c r="E1100" i="1"/>
  <c r="F1100" i="1" s="1"/>
  <c r="G1015" i="1"/>
  <c r="E124" i="1"/>
  <c r="F124" i="1" s="1"/>
  <c r="E118" i="1"/>
  <c r="F118" i="1" s="1"/>
  <c r="E100" i="1"/>
  <c r="F100" i="1" s="1"/>
  <c r="E92" i="1"/>
  <c r="F92" i="1" s="1"/>
  <c r="E68" i="1"/>
  <c r="F68" i="1" s="1"/>
  <c r="E66" i="1"/>
  <c r="F66" i="1" s="1"/>
  <c r="E60" i="1"/>
  <c r="F60" i="1" s="1"/>
  <c r="E1111" i="1"/>
  <c r="F1111" i="1" s="1"/>
  <c r="E1109" i="1"/>
  <c r="F1109" i="1" s="1"/>
  <c r="E1079" i="1"/>
  <c r="F1079" i="1" s="1"/>
  <c r="E1077" i="1"/>
  <c r="F1077" i="1" s="1"/>
  <c r="E1066" i="1"/>
  <c r="F1066" i="1" s="1"/>
  <c r="E1062" i="1"/>
  <c r="F1062" i="1" s="1"/>
  <c r="E1058" i="1"/>
  <c r="F1058" i="1" s="1"/>
  <c r="E1036" i="1"/>
  <c r="F1036" i="1" s="1"/>
  <c r="E1034" i="1"/>
  <c r="F1034" i="1" s="1"/>
  <c r="E1030" i="1"/>
  <c r="F1030" i="1" s="1"/>
  <c r="E1026" i="1"/>
  <c r="F1026" i="1" s="1"/>
  <c r="E988" i="1"/>
  <c r="F988" i="1" s="1"/>
  <c r="E984" i="1"/>
  <c r="F984" i="1" s="1"/>
  <c r="E980" i="1"/>
  <c r="F980" i="1" s="1"/>
  <c r="E976" i="1"/>
  <c r="F976" i="1" s="1"/>
  <c r="E956" i="1"/>
  <c r="F956" i="1" s="1"/>
  <c r="E952" i="1"/>
  <c r="F952" i="1" s="1"/>
  <c r="E948" i="1"/>
  <c r="F948" i="1" s="1"/>
  <c r="E944" i="1"/>
  <c r="F944" i="1" s="1"/>
  <c r="E927" i="1"/>
  <c r="F927" i="1" s="1"/>
  <c r="E923" i="1"/>
  <c r="F923" i="1" s="1"/>
  <c r="E915" i="1"/>
  <c r="F915" i="1" s="1"/>
  <c r="G914" i="1" s="1"/>
  <c r="E911" i="1"/>
  <c r="F911" i="1" s="1"/>
  <c r="E907" i="1"/>
  <c r="F907" i="1" s="1"/>
  <c r="E895" i="1"/>
  <c r="F895" i="1" s="1"/>
  <c r="E885" i="1"/>
  <c r="F885" i="1" s="1"/>
  <c r="E835" i="1"/>
  <c r="F835" i="1" s="1"/>
  <c r="E831" i="1"/>
  <c r="F831" i="1" s="1"/>
  <c r="E827" i="1"/>
  <c r="F827" i="1" s="1"/>
  <c r="E823" i="1"/>
  <c r="F823" i="1" s="1"/>
  <c r="E718" i="1"/>
  <c r="F718" i="1" s="1"/>
  <c r="E716" i="1"/>
  <c r="F716" i="1" s="1"/>
  <c r="E679" i="1"/>
  <c r="F679" i="1" s="1"/>
  <c r="H679" i="1" s="1"/>
  <c r="E663" i="1"/>
  <c r="F663" i="1" s="1"/>
  <c r="H663" i="1" s="1"/>
  <c r="E661" i="1"/>
  <c r="F661" i="1" s="1"/>
  <c r="E657" i="1"/>
  <c r="F657" i="1" s="1"/>
  <c r="E639" i="1"/>
  <c r="F639" i="1" s="1"/>
  <c r="E635" i="1"/>
  <c r="F635" i="1" s="1"/>
  <c r="E570" i="1"/>
  <c r="F570" i="1" s="1"/>
  <c r="E568" i="1"/>
  <c r="F568" i="1" s="1"/>
  <c r="E564" i="1"/>
  <c r="F564" i="1" s="1"/>
  <c r="E560" i="1"/>
  <c r="F560" i="1" s="1"/>
  <c r="E538" i="1"/>
  <c r="F538" i="1" s="1"/>
  <c r="E536" i="1"/>
  <c r="F536" i="1" s="1"/>
  <c r="E532" i="1"/>
  <c r="F532" i="1" s="1"/>
  <c r="E490" i="1"/>
  <c r="F490" i="1" s="1"/>
  <c r="E486" i="1"/>
  <c r="F486" i="1" s="1"/>
  <c r="E482" i="1"/>
  <c r="F482" i="1" s="1"/>
  <c r="H482" i="1" s="1"/>
  <c r="E478" i="1"/>
  <c r="F478" i="1" s="1"/>
  <c r="E458" i="1"/>
  <c r="F458" i="1" s="1"/>
  <c r="E454" i="1"/>
  <c r="F454" i="1" s="1"/>
  <c r="E450" i="1"/>
  <c r="F450" i="1" s="1"/>
  <c r="I450" i="1" s="1"/>
  <c r="E446" i="1"/>
  <c r="F446" i="1" s="1"/>
  <c r="E407" i="1"/>
  <c r="F407" i="1" s="1"/>
  <c r="G406" i="1" s="1"/>
  <c r="E403" i="1"/>
  <c r="F403" i="1" s="1"/>
  <c r="E401" i="1"/>
  <c r="F401" i="1" s="1"/>
  <c r="E391" i="1"/>
  <c r="F391" i="1" s="1"/>
  <c r="E387" i="1"/>
  <c r="F387" i="1" s="1"/>
  <c r="H386" i="1" s="1"/>
  <c r="E385" i="1"/>
  <c r="F385" i="1" s="1"/>
  <c r="H385" i="1" s="1"/>
  <c r="E354" i="1"/>
  <c r="F354" i="1" s="1"/>
  <c r="E350" i="1"/>
  <c r="F350" i="1" s="1"/>
  <c r="E346" i="1"/>
  <c r="F346" i="1" s="1"/>
  <c r="E342" i="1"/>
  <c r="F342" i="1" s="1"/>
  <c r="E322" i="1"/>
  <c r="F322" i="1" s="1"/>
  <c r="E318" i="1"/>
  <c r="F318" i="1" s="1"/>
  <c r="E314" i="1"/>
  <c r="F314" i="1" s="1"/>
  <c r="E310" i="1"/>
  <c r="F310" i="1" s="1"/>
  <c r="E303" i="1"/>
  <c r="F303" i="1" s="1"/>
  <c r="E295" i="1"/>
  <c r="F295" i="1" s="1"/>
  <c r="E291" i="1"/>
  <c r="F291" i="1" s="1"/>
  <c r="E271" i="1"/>
  <c r="F271" i="1" s="1"/>
  <c r="E259" i="1"/>
  <c r="F259" i="1" s="1"/>
  <c r="E983" i="1"/>
  <c r="F983" i="1" s="1"/>
  <c r="E981" i="1"/>
  <c r="F981" i="1" s="1"/>
  <c r="G980" i="1" s="1"/>
  <c r="E951" i="1"/>
  <c r="F951" i="1" s="1"/>
  <c r="E949" i="1"/>
  <c r="F949" i="1" s="1"/>
  <c r="E938" i="1"/>
  <c r="F938" i="1" s="1"/>
  <c r="E934" i="1"/>
  <c r="F934" i="1" s="1"/>
  <c r="E930" i="1"/>
  <c r="F930" i="1" s="1"/>
  <c r="E898" i="1"/>
  <c r="F898" i="1" s="1"/>
  <c r="H898" i="1" s="1"/>
  <c r="E846" i="1"/>
  <c r="F846" i="1" s="1"/>
  <c r="E844" i="1"/>
  <c r="F844" i="1" s="1"/>
  <c r="E803" i="1"/>
  <c r="F803" i="1" s="1"/>
  <c r="E771" i="1"/>
  <c r="F771" i="1" s="1"/>
  <c r="E723" i="1"/>
  <c r="F723" i="1" s="1"/>
  <c r="E719" i="1"/>
  <c r="F719" i="1" s="1"/>
  <c r="E715" i="1"/>
  <c r="F715" i="1" s="1"/>
  <c r="E711" i="1"/>
  <c r="F711" i="1" s="1"/>
  <c r="E704" i="1"/>
  <c r="F704" i="1" s="1"/>
  <c r="E696" i="1"/>
  <c r="F696" i="1" s="1"/>
  <c r="E692" i="1"/>
  <c r="F692" i="1" s="1"/>
  <c r="E636" i="1"/>
  <c r="F636" i="1" s="1"/>
  <c r="E632" i="1"/>
  <c r="F632" i="1" s="1"/>
  <c r="G631" i="1" s="1"/>
  <c r="E629" i="1"/>
  <c r="F629" i="1" s="1"/>
  <c r="E625" i="1"/>
  <c r="F625" i="1" s="1"/>
  <c r="E615" i="1"/>
  <c r="F615" i="1" s="1"/>
  <c r="E613" i="1"/>
  <c r="F613" i="1" s="1"/>
  <c r="E609" i="1"/>
  <c r="F609" i="1" s="1"/>
  <c r="E599" i="1"/>
  <c r="F599" i="1" s="1"/>
  <c r="I599" i="1" s="1"/>
  <c r="E597" i="1"/>
  <c r="F597" i="1" s="1"/>
  <c r="E593" i="1"/>
  <c r="F593" i="1" s="1"/>
  <c r="E274" i="1"/>
  <c r="F274" i="1" s="1"/>
  <c r="G619" i="1"/>
  <c r="G517" i="1"/>
  <c r="G418" i="1"/>
  <c r="E367" i="1"/>
  <c r="F367" i="1" s="1"/>
  <c r="E359" i="1"/>
  <c r="F359" i="1" s="1"/>
  <c r="E327" i="1"/>
  <c r="F327" i="1" s="1"/>
  <c r="E323" i="1"/>
  <c r="F323" i="1" s="1"/>
  <c r="E246" i="1"/>
  <c r="F246" i="1" s="1"/>
  <c r="E238" i="1"/>
  <c r="F238" i="1" s="1"/>
  <c r="E215" i="1"/>
  <c r="F215" i="1" s="1"/>
  <c r="E207" i="1"/>
  <c r="F207" i="1" s="1"/>
  <c r="E200" i="1"/>
  <c r="F200" i="1" s="1"/>
  <c r="E196" i="1"/>
  <c r="F196" i="1" s="1"/>
  <c r="E192" i="1"/>
  <c r="F192" i="1" s="1"/>
  <c r="E180" i="1"/>
  <c r="F180" i="1" s="1"/>
  <c r="E174" i="1"/>
  <c r="F174" i="1" s="1"/>
  <c r="E151" i="1"/>
  <c r="F151" i="1" s="1"/>
  <c r="H151" i="1" s="1"/>
  <c r="E128" i="1"/>
  <c r="F128" i="1" s="1"/>
  <c r="E120" i="1"/>
  <c r="F120" i="1" s="1"/>
  <c r="E108" i="1"/>
  <c r="F108" i="1" s="1"/>
  <c r="E102" i="1"/>
  <c r="F102" i="1" s="1"/>
  <c r="E79" i="1"/>
  <c r="F79" i="1" s="1"/>
  <c r="E75" i="1"/>
  <c r="F75" i="1" s="1"/>
  <c r="E73" i="1"/>
  <c r="F73" i="1" s="1"/>
  <c r="E56" i="1"/>
  <c r="F56" i="1" s="1"/>
  <c r="E50" i="1"/>
  <c r="F50" i="1" s="1"/>
  <c r="E48" i="1"/>
  <c r="F48" i="1" s="1"/>
  <c r="E1127" i="1"/>
  <c r="F1127" i="1" s="1"/>
  <c r="E1125" i="1"/>
  <c r="F1125" i="1" s="1"/>
  <c r="E1114" i="1"/>
  <c r="F1114" i="1" s="1"/>
  <c r="E1110" i="1"/>
  <c r="F1110" i="1" s="1"/>
  <c r="E1106" i="1"/>
  <c r="F1106" i="1" s="1"/>
  <c r="E1096" i="1"/>
  <c r="F1096" i="1" s="1"/>
  <c r="E1092" i="1"/>
  <c r="F1092" i="1" s="1"/>
  <c r="E1088" i="1"/>
  <c r="F1088" i="1" s="1"/>
  <c r="E1063" i="1"/>
  <c r="F1063" i="1" s="1"/>
  <c r="E1061" i="1"/>
  <c r="F1061" i="1" s="1"/>
  <c r="E1050" i="1"/>
  <c r="F1050" i="1" s="1"/>
  <c r="E1046" i="1"/>
  <c r="F1046" i="1" s="1"/>
  <c r="I1046" i="1" s="1"/>
  <c r="E1042" i="1"/>
  <c r="F1042" i="1" s="1"/>
  <c r="E1032" i="1"/>
  <c r="F1032" i="1" s="1"/>
  <c r="E1028" i="1"/>
  <c r="F1028" i="1" s="1"/>
  <c r="E1024" i="1"/>
  <c r="F1024" i="1" s="1"/>
  <c r="E999" i="1"/>
  <c r="F999" i="1" s="1"/>
  <c r="E997" i="1"/>
  <c r="F997" i="1" s="1"/>
  <c r="E986" i="1"/>
  <c r="F986" i="1" s="1"/>
  <c r="E982" i="1"/>
  <c r="F982" i="1" s="1"/>
  <c r="G981" i="1" s="1"/>
  <c r="E978" i="1"/>
  <c r="F978" i="1" s="1"/>
  <c r="E968" i="1"/>
  <c r="F968" i="1" s="1"/>
  <c r="E964" i="1"/>
  <c r="F964" i="1" s="1"/>
  <c r="E960" i="1"/>
  <c r="F960" i="1" s="1"/>
  <c r="E935" i="1"/>
  <c r="F935" i="1" s="1"/>
  <c r="E933" i="1"/>
  <c r="F933" i="1" s="1"/>
  <c r="E925" i="1"/>
  <c r="F925" i="1" s="1"/>
  <c r="E851" i="1"/>
  <c r="F851" i="1" s="1"/>
  <c r="E847" i="1"/>
  <c r="F847" i="1" s="1"/>
  <c r="E843" i="1"/>
  <c r="F843" i="1" s="1"/>
  <c r="E839" i="1"/>
  <c r="F839" i="1" s="1"/>
  <c r="E814" i="1"/>
  <c r="F814" i="1" s="1"/>
  <c r="E812" i="1"/>
  <c r="F812" i="1" s="1"/>
  <c r="E239" i="1"/>
  <c r="F239" i="1" s="1"/>
  <c r="E232" i="1"/>
  <c r="F232" i="1" s="1"/>
  <c r="E228" i="1"/>
  <c r="F228" i="1" s="1"/>
  <c r="E224" i="1"/>
  <c r="F224" i="1" s="1"/>
  <c r="E214" i="1"/>
  <c r="F214" i="1" s="1"/>
  <c r="E206" i="1"/>
  <c r="F206" i="1" s="1"/>
  <c r="E183" i="1"/>
  <c r="F183" i="1" s="1"/>
  <c r="E175" i="1"/>
  <c r="F175" i="1" s="1"/>
  <c r="E168" i="1"/>
  <c r="F168" i="1" s="1"/>
  <c r="E160" i="1"/>
  <c r="F160" i="1" s="1"/>
  <c r="E148" i="1"/>
  <c r="F148" i="1" s="1"/>
  <c r="E140" i="1"/>
  <c r="F140" i="1" s="1"/>
  <c r="E138" i="1"/>
  <c r="F138" i="1" s="1"/>
  <c r="E134" i="1"/>
  <c r="F134" i="1" s="1"/>
  <c r="E111" i="1"/>
  <c r="F111" i="1" s="1"/>
  <c r="H111" i="1" s="1"/>
  <c r="E109" i="1"/>
  <c r="F109" i="1" s="1"/>
  <c r="E103" i="1"/>
  <c r="F103" i="1" s="1"/>
  <c r="G103" i="1" s="1"/>
  <c r="E96" i="1"/>
  <c r="F96" i="1" s="1"/>
  <c r="E88" i="1"/>
  <c r="F88" i="1" s="1"/>
  <c r="E84" i="1"/>
  <c r="F84" i="1" s="1"/>
  <c r="E82" i="1"/>
  <c r="F82" i="1" s="1"/>
  <c r="E76" i="1"/>
  <c r="F76" i="1" s="1"/>
  <c r="E51" i="1"/>
  <c r="F51" i="1" s="1"/>
  <c r="E1146" i="1"/>
  <c r="F1146" i="1" s="1"/>
  <c r="E1142" i="1"/>
  <c r="F1142" i="1" s="1"/>
  <c r="E1138" i="1"/>
  <c r="F1138" i="1" s="1"/>
  <c r="E1128" i="1"/>
  <c r="F1128" i="1" s="1"/>
  <c r="E1124" i="1"/>
  <c r="F1124" i="1" s="1"/>
  <c r="E1120" i="1"/>
  <c r="F1120" i="1" s="1"/>
  <c r="E1095" i="1"/>
  <c r="F1095" i="1" s="1"/>
  <c r="E1093" i="1"/>
  <c r="F1093" i="1" s="1"/>
  <c r="E1082" i="1"/>
  <c r="F1082" i="1" s="1"/>
  <c r="E1078" i="1"/>
  <c r="F1078" i="1" s="1"/>
  <c r="E1074" i="1"/>
  <c r="F1074" i="1" s="1"/>
  <c r="E1064" i="1"/>
  <c r="F1064" i="1" s="1"/>
  <c r="E1060" i="1"/>
  <c r="F1060" i="1" s="1"/>
  <c r="E1056" i="1"/>
  <c r="F1056" i="1" s="1"/>
  <c r="E1031" i="1"/>
  <c r="F1031" i="1" s="1"/>
  <c r="E1029" i="1"/>
  <c r="F1029" i="1" s="1"/>
  <c r="E1018" i="1"/>
  <c r="F1018" i="1" s="1"/>
  <c r="E1014" i="1"/>
  <c r="F1014" i="1" s="1"/>
  <c r="G1013" i="1" s="1"/>
  <c r="E1010" i="1"/>
  <c r="F1010" i="1" s="1"/>
  <c r="E1000" i="1"/>
  <c r="F1000" i="1" s="1"/>
  <c r="E996" i="1"/>
  <c r="F996" i="1" s="1"/>
  <c r="E992" i="1"/>
  <c r="F992" i="1" s="1"/>
  <c r="E967" i="1"/>
  <c r="F967" i="1" s="1"/>
  <c r="E965" i="1"/>
  <c r="F965" i="1" s="1"/>
  <c r="E954" i="1"/>
  <c r="F954" i="1" s="1"/>
  <c r="E950" i="1"/>
  <c r="F950" i="1" s="1"/>
  <c r="E946" i="1"/>
  <c r="F946" i="1" s="1"/>
  <c r="E922" i="1"/>
  <c r="F922" i="1" s="1"/>
  <c r="E901" i="1"/>
  <c r="F901" i="1" s="1"/>
  <c r="E893" i="1"/>
  <c r="F893" i="1" s="1"/>
  <c r="E887" i="1"/>
  <c r="F887" i="1" s="1"/>
  <c r="E883" i="1"/>
  <c r="F883" i="1" s="1"/>
  <c r="E881" i="1"/>
  <c r="F881" i="1" s="1"/>
  <c r="G686" i="1"/>
  <c r="G647" i="1"/>
  <c r="G587" i="1"/>
  <c r="G581" i="1"/>
  <c r="G1047" i="1"/>
  <c r="G782" i="1"/>
  <c r="E936" i="1"/>
  <c r="F936" i="1" s="1"/>
  <c r="E932" i="1"/>
  <c r="F932" i="1" s="1"/>
  <c r="E909" i="1"/>
  <c r="F909" i="1" s="1"/>
  <c r="I909" i="1" s="1"/>
  <c r="E905" i="1"/>
  <c r="F905" i="1" s="1"/>
  <c r="H905" i="1" s="1"/>
  <c r="E890" i="1"/>
  <c r="F890" i="1" s="1"/>
  <c r="E886" i="1"/>
  <c r="F886" i="1" s="1"/>
  <c r="E882" i="1"/>
  <c r="F882" i="1" s="1"/>
  <c r="E875" i="1"/>
  <c r="F875" i="1" s="1"/>
  <c r="E869" i="1"/>
  <c r="F869" i="1" s="1"/>
  <c r="E863" i="1"/>
  <c r="F863" i="1" s="1"/>
  <c r="E859" i="1"/>
  <c r="F859" i="1" s="1"/>
  <c r="G858" i="1" s="1"/>
  <c r="E855" i="1"/>
  <c r="F855" i="1" s="1"/>
  <c r="E830" i="1"/>
  <c r="F830" i="1" s="1"/>
  <c r="E828" i="1"/>
  <c r="F828" i="1" s="1"/>
  <c r="E799" i="1"/>
  <c r="F799" i="1" s="1"/>
  <c r="E795" i="1"/>
  <c r="F795" i="1" s="1"/>
  <c r="E791" i="1"/>
  <c r="F791" i="1" s="1"/>
  <c r="E766" i="1"/>
  <c r="F766" i="1" s="1"/>
  <c r="E764" i="1"/>
  <c r="F764" i="1" s="1"/>
  <c r="E735" i="1"/>
  <c r="F735" i="1" s="1"/>
  <c r="E731" i="1"/>
  <c r="F731" i="1" s="1"/>
  <c r="E727" i="1"/>
  <c r="F727" i="1" s="1"/>
  <c r="E702" i="1"/>
  <c r="F702" i="1" s="1"/>
  <c r="E675" i="1"/>
  <c r="F675" i="1" s="1"/>
  <c r="E660" i="1"/>
  <c r="F660" i="1" s="1"/>
  <c r="E656" i="1"/>
  <c r="F656" i="1" s="1"/>
  <c r="E653" i="1"/>
  <c r="F653" i="1" s="1"/>
  <c r="E649" i="1"/>
  <c r="F649" i="1" s="1"/>
  <c r="E643" i="1"/>
  <c r="F643" i="1" s="1"/>
  <c r="E628" i="1"/>
  <c r="F628" i="1" s="1"/>
  <c r="E624" i="1"/>
  <c r="F624" i="1" s="1"/>
  <c r="E621" i="1"/>
  <c r="F621" i="1" s="1"/>
  <c r="E617" i="1"/>
  <c r="F617" i="1" s="1"/>
  <c r="E611" i="1"/>
  <c r="F611" i="1" s="1"/>
  <c r="E596" i="1"/>
  <c r="F596" i="1" s="1"/>
  <c r="E592" i="1"/>
  <c r="F592" i="1" s="1"/>
  <c r="E589" i="1"/>
  <c r="F589" i="1" s="1"/>
  <c r="E565" i="1"/>
  <c r="F565" i="1" s="1"/>
  <c r="E563" i="1"/>
  <c r="F563" i="1" s="1"/>
  <c r="G563" i="1" s="1"/>
  <c r="E552" i="1"/>
  <c r="F552" i="1" s="1"/>
  <c r="E548" i="1"/>
  <c r="F548" i="1" s="1"/>
  <c r="I548" i="1" s="1"/>
  <c r="E544" i="1"/>
  <c r="F544" i="1" s="1"/>
  <c r="E534" i="1"/>
  <c r="F534" i="1" s="1"/>
  <c r="E530" i="1"/>
  <c r="F530" i="1" s="1"/>
  <c r="E526" i="1"/>
  <c r="F526" i="1" s="1"/>
  <c r="E501" i="1"/>
  <c r="F501" i="1" s="1"/>
  <c r="E499" i="1"/>
  <c r="F499" i="1" s="1"/>
  <c r="E470" i="1"/>
  <c r="F470" i="1" s="1"/>
  <c r="E466" i="1"/>
  <c r="F466" i="1" s="1"/>
  <c r="E462" i="1"/>
  <c r="F462" i="1" s="1"/>
  <c r="E439" i="1"/>
  <c r="F439" i="1" s="1"/>
  <c r="E435" i="1"/>
  <c r="F435" i="1" s="1"/>
  <c r="E414" i="1"/>
  <c r="F414" i="1" s="1"/>
  <c r="E410" i="1"/>
  <c r="F410" i="1" s="1"/>
  <c r="E395" i="1"/>
  <c r="F395" i="1" s="1"/>
  <c r="E393" i="1"/>
  <c r="F393" i="1" s="1"/>
  <c r="E382" i="1"/>
  <c r="F382" i="1" s="1"/>
  <c r="E378" i="1"/>
  <c r="F378" i="1" s="1"/>
  <c r="E371" i="1"/>
  <c r="F371" i="1" s="1"/>
  <c r="E365" i="1"/>
  <c r="F365" i="1" s="1"/>
  <c r="E334" i="1"/>
  <c r="F334" i="1" s="1"/>
  <c r="E330" i="1"/>
  <c r="F330" i="1" s="1"/>
  <c r="E326" i="1"/>
  <c r="F326" i="1" s="1"/>
  <c r="E319" i="1"/>
  <c r="F319" i="1" s="1"/>
  <c r="E311" i="1"/>
  <c r="F311" i="1" s="1"/>
  <c r="E307" i="1"/>
  <c r="F307" i="1" s="1"/>
  <c r="E301" i="1"/>
  <c r="F301" i="1" s="1"/>
  <c r="E299" i="1"/>
  <c r="F299" i="1" s="1"/>
  <c r="E270" i="1"/>
  <c r="F270" i="1" s="1"/>
  <c r="E266" i="1"/>
  <c r="F266" i="1" s="1"/>
  <c r="E262" i="1"/>
  <c r="F262" i="1" s="1"/>
  <c r="E255" i="1"/>
  <c r="F255" i="1" s="1"/>
  <c r="E798" i="1"/>
  <c r="F798" i="1" s="1"/>
  <c r="E796" i="1"/>
  <c r="F796" i="1" s="1"/>
  <c r="E767" i="1"/>
  <c r="F767" i="1" s="1"/>
  <c r="E763" i="1"/>
  <c r="F763" i="1" s="1"/>
  <c r="E759" i="1"/>
  <c r="F759" i="1" s="1"/>
  <c r="E734" i="1"/>
  <c r="F734" i="1" s="1"/>
  <c r="E732" i="1"/>
  <c r="F732" i="1" s="1"/>
  <c r="E703" i="1"/>
  <c r="F703" i="1" s="1"/>
  <c r="E699" i="1"/>
  <c r="F699" i="1" s="1"/>
  <c r="E695" i="1"/>
  <c r="F695" i="1" s="1"/>
  <c r="E688" i="1"/>
  <c r="F688" i="1" s="1"/>
  <c r="G687" i="1" s="1"/>
  <c r="E676" i="1"/>
  <c r="F676" i="1" s="1"/>
  <c r="E672" i="1"/>
  <c r="F672" i="1" s="1"/>
  <c r="E665" i="1"/>
  <c r="F665" i="1" s="1"/>
  <c r="E659" i="1"/>
  <c r="F659" i="1" s="1"/>
  <c r="E644" i="1"/>
  <c r="F644" i="1" s="1"/>
  <c r="E640" i="1"/>
  <c r="F640" i="1" s="1"/>
  <c r="E637" i="1"/>
  <c r="F637" i="1" s="1"/>
  <c r="G636" i="1" s="1"/>
  <c r="E633" i="1"/>
  <c r="F633" i="1" s="1"/>
  <c r="E627" i="1"/>
  <c r="F627" i="1" s="1"/>
  <c r="E612" i="1"/>
  <c r="F612" i="1" s="1"/>
  <c r="E608" i="1"/>
  <c r="F608" i="1" s="1"/>
  <c r="E605" i="1"/>
  <c r="F605" i="1" s="1"/>
  <c r="E601" i="1"/>
  <c r="F601" i="1" s="1"/>
  <c r="E595" i="1"/>
  <c r="F595" i="1" s="1"/>
  <c r="E584" i="1"/>
  <c r="F584" i="1" s="1"/>
  <c r="E580" i="1"/>
  <c r="F580" i="1" s="1"/>
  <c r="I580" i="1" s="1"/>
  <c r="E576" i="1"/>
  <c r="F576" i="1" s="1"/>
  <c r="E566" i="1"/>
  <c r="F566" i="1" s="1"/>
  <c r="E562" i="1"/>
  <c r="F562" i="1" s="1"/>
  <c r="E558" i="1"/>
  <c r="F558" i="1" s="1"/>
  <c r="E533" i="1"/>
  <c r="F533" i="1" s="1"/>
  <c r="E531" i="1"/>
  <c r="F531" i="1" s="1"/>
  <c r="E520" i="1"/>
  <c r="F520" i="1" s="1"/>
  <c r="E516" i="1"/>
  <c r="F516" i="1" s="1"/>
  <c r="I516" i="1" s="1"/>
  <c r="E512" i="1"/>
  <c r="F512" i="1" s="1"/>
  <c r="E502" i="1"/>
  <c r="F502" i="1" s="1"/>
  <c r="E498" i="1"/>
  <c r="F498" i="1" s="1"/>
  <c r="E494" i="1"/>
  <c r="F494" i="1" s="1"/>
  <c r="E469" i="1"/>
  <c r="F469" i="1" s="1"/>
  <c r="E467" i="1"/>
  <c r="F467" i="1" s="1"/>
  <c r="E456" i="1"/>
  <c r="F456" i="1" s="1"/>
  <c r="E438" i="1"/>
  <c r="F438" i="1" s="1"/>
  <c r="E431" i="1"/>
  <c r="F431" i="1" s="1"/>
  <c r="E423" i="1"/>
  <c r="F423" i="1" s="1"/>
  <c r="E411" i="1"/>
  <c r="F411" i="1" s="1"/>
  <c r="E409" i="1"/>
  <c r="F409" i="1" s="1"/>
  <c r="E398" i="1"/>
  <c r="F398" i="1" s="1"/>
  <c r="E394" i="1"/>
  <c r="F394" i="1" s="1"/>
  <c r="E379" i="1"/>
  <c r="F379" i="1" s="1"/>
  <c r="E377" i="1"/>
  <c r="F377" i="1" s="1"/>
  <c r="E366" i="1"/>
  <c r="F366" i="1" s="1"/>
  <c r="E362" i="1"/>
  <c r="F362" i="1" s="1"/>
  <c r="E358" i="1"/>
  <c r="F358" i="1" s="1"/>
  <c r="E333" i="1"/>
  <c r="F333" i="1" s="1"/>
  <c r="E302" i="1"/>
  <c r="F302" i="1" s="1"/>
  <c r="E298" i="1"/>
  <c r="F298" i="1" s="1"/>
  <c r="E294" i="1"/>
  <c r="F294" i="1" s="1"/>
  <c r="E287" i="1"/>
  <c r="F287" i="1" s="1"/>
  <c r="E279" i="1"/>
  <c r="F279" i="1" s="1"/>
  <c r="E275" i="1"/>
  <c r="F275" i="1" s="1"/>
  <c r="E269" i="1"/>
  <c r="F269" i="1" s="1"/>
  <c r="G549" i="1"/>
  <c r="G429" i="1"/>
  <c r="G417" i="1"/>
  <c r="G866" i="1"/>
  <c r="G595" i="1"/>
  <c r="G651" i="1"/>
  <c r="G386" i="1"/>
  <c r="G667" i="1"/>
  <c r="G603" i="1"/>
  <c r="G1012" i="1"/>
  <c r="E243" i="1"/>
  <c r="F243" i="1" s="1"/>
  <c r="E234" i="1"/>
  <c r="F234" i="1" s="1"/>
  <c r="E227" i="1"/>
  <c r="F227" i="1" s="1"/>
  <c r="E218" i="1"/>
  <c r="F218" i="1" s="1"/>
  <c r="E211" i="1"/>
  <c r="F211" i="1" s="1"/>
  <c r="E202" i="1"/>
  <c r="F202" i="1" s="1"/>
  <c r="E195" i="1"/>
  <c r="F195" i="1" s="1"/>
  <c r="E186" i="1"/>
  <c r="F186" i="1" s="1"/>
  <c r="E179" i="1"/>
  <c r="F179" i="1" s="1"/>
  <c r="E170" i="1"/>
  <c r="F170" i="1" s="1"/>
  <c r="E163" i="1"/>
  <c r="F163" i="1" s="1"/>
  <c r="E154" i="1"/>
  <c r="F154" i="1" s="1"/>
  <c r="E147" i="1"/>
  <c r="F147" i="1" s="1"/>
  <c r="E143" i="1"/>
  <c r="F143" i="1" s="1"/>
  <c r="I143" i="1" s="1"/>
  <c r="E136" i="1"/>
  <c r="F136" i="1" s="1"/>
  <c r="E130" i="1"/>
  <c r="F130" i="1" s="1"/>
  <c r="E123" i="1"/>
  <c r="F123" i="1" s="1"/>
  <c r="E114" i="1"/>
  <c r="F114" i="1" s="1"/>
  <c r="E107" i="1"/>
  <c r="F107" i="1" s="1"/>
  <c r="E105" i="1"/>
  <c r="F105" i="1" s="1"/>
  <c r="E98" i="1"/>
  <c r="F98" i="1" s="1"/>
  <c r="E94" i="1"/>
  <c r="F94" i="1" s="1"/>
  <c r="E85" i="1"/>
  <c r="F85" i="1" s="1"/>
  <c r="E80" i="1"/>
  <c r="F80" i="1" s="1"/>
  <c r="E78" i="1"/>
  <c r="F78" i="1" s="1"/>
  <c r="E69" i="1"/>
  <c r="F69" i="1" s="1"/>
  <c r="E64" i="1"/>
  <c r="F64" i="1" s="1"/>
  <c r="E62" i="1"/>
  <c r="F62" i="1" s="1"/>
  <c r="E53" i="1"/>
  <c r="F53" i="1" s="1"/>
  <c r="E1139" i="1"/>
  <c r="F1139" i="1" s="1"/>
  <c r="E1137" i="1"/>
  <c r="F1137" i="1" s="1"/>
  <c r="E1134" i="1"/>
  <c r="F1134" i="1" s="1"/>
  <c r="E1123" i="1"/>
  <c r="F1123" i="1" s="1"/>
  <c r="E1121" i="1"/>
  <c r="F1121" i="1" s="1"/>
  <c r="E1118" i="1"/>
  <c r="F1118" i="1" s="1"/>
  <c r="E1107" i="1"/>
  <c r="F1107" i="1" s="1"/>
  <c r="E1105" i="1"/>
  <c r="F1105" i="1" s="1"/>
  <c r="E1102" i="1"/>
  <c r="F1102" i="1" s="1"/>
  <c r="E1091" i="1"/>
  <c r="F1091" i="1" s="1"/>
  <c r="E1089" i="1"/>
  <c r="F1089" i="1" s="1"/>
  <c r="E1086" i="1"/>
  <c r="F1086" i="1" s="1"/>
  <c r="E1075" i="1"/>
  <c r="F1075" i="1" s="1"/>
  <c r="E1073" i="1"/>
  <c r="F1073" i="1" s="1"/>
  <c r="E1070" i="1"/>
  <c r="F1070" i="1" s="1"/>
  <c r="E1059" i="1"/>
  <c r="F1059" i="1" s="1"/>
  <c r="E1057" i="1"/>
  <c r="F1057" i="1" s="1"/>
  <c r="E1054" i="1"/>
  <c r="F1054" i="1" s="1"/>
  <c r="E1043" i="1"/>
  <c r="F1043" i="1" s="1"/>
  <c r="I1043" i="1" s="1"/>
  <c r="E1041" i="1"/>
  <c r="F1041" i="1" s="1"/>
  <c r="E1038" i="1"/>
  <c r="F1038" i="1" s="1"/>
  <c r="E1027" i="1"/>
  <c r="F1027" i="1" s="1"/>
  <c r="E1025" i="1"/>
  <c r="F1025" i="1" s="1"/>
  <c r="E1022" i="1"/>
  <c r="F1022" i="1" s="1"/>
  <c r="E1011" i="1"/>
  <c r="F1011" i="1" s="1"/>
  <c r="H1011" i="1" s="1"/>
  <c r="E1009" i="1"/>
  <c r="F1009" i="1" s="1"/>
  <c r="E1006" i="1"/>
  <c r="F1006" i="1" s="1"/>
  <c r="E995" i="1"/>
  <c r="F995" i="1" s="1"/>
  <c r="E993" i="1"/>
  <c r="F993" i="1" s="1"/>
  <c r="E990" i="1"/>
  <c r="F990" i="1" s="1"/>
  <c r="E979" i="1"/>
  <c r="F979" i="1" s="1"/>
  <c r="E977" i="1"/>
  <c r="F977" i="1" s="1"/>
  <c r="E974" i="1"/>
  <c r="F974" i="1" s="1"/>
  <c r="E963" i="1"/>
  <c r="F963" i="1" s="1"/>
  <c r="E961" i="1"/>
  <c r="F961" i="1" s="1"/>
  <c r="E958" i="1"/>
  <c r="F958" i="1" s="1"/>
  <c r="E947" i="1"/>
  <c r="F947" i="1" s="1"/>
  <c r="E945" i="1"/>
  <c r="F945" i="1" s="1"/>
  <c r="E942" i="1"/>
  <c r="F942" i="1" s="1"/>
  <c r="E931" i="1"/>
  <c r="F931" i="1" s="1"/>
  <c r="E929" i="1"/>
  <c r="F929" i="1" s="1"/>
  <c r="E920" i="1"/>
  <c r="F920" i="1" s="1"/>
  <c r="E917" i="1"/>
  <c r="F917" i="1" s="1"/>
  <c r="E896" i="1"/>
  <c r="F896" i="1" s="1"/>
  <c r="E894" i="1"/>
  <c r="F894" i="1" s="1"/>
  <c r="E891" i="1"/>
  <c r="F891" i="1" s="1"/>
  <c r="E889" i="1"/>
  <c r="F889" i="1" s="1"/>
  <c r="E879" i="1"/>
  <c r="F879" i="1" s="1"/>
  <c r="E870" i="1"/>
  <c r="F870" i="1" s="1"/>
  <c r="E865" i="1"/>
  <c r="F865" i="1" s="1"/>
  <c r="I865" i="1" s="1"/>
  <c r="E856" i="1"/>
  <c r="F856" i="1" s="1"/>
  <c r="E849" i="1"/>
  <c r="F849" i="1" s="1"/>
  <c r="E842" i="1"/>
  <c r="F842" i="1" s="1"/>
  <c r="E840" i="1"/>
  <c r="F840" i="1" s="1"/>
  <c r="E833" i="1"/>
  <c r="F833" i="1" s="1"/>
  <c r="E826" i="1"/>
  <c r="F826" i="1" s="1"/>
  <c r="E824" i="1"/>
  <c r="F824" i="1" s="1"/>
  <c r="E817" i="1"/>
  <c r="F817" i="1" s="1"/>
  <c r="E810" i="1"/>
  <c r="F810" i="1" s="1"/>
  <c r="E808" i="1"/>
  <c r="F808" i="1" s="1"/>
  <c r="E801" i="1"/>
  <c r="F801" i="1" s="1"/>
  <c r="E794" i="1"/>
  <c r="F794" i="1" s="1"/>
  <c r="E792" i="1"/>
  <c r="F792" i="1" s="1"/>
  <c r="E785" i="1"/>
  <c r="F785" i="1" s="1"/>
  <c r="E778" i="1"/>
  <c r="F778" i="1" s="1"/>
  <c r="E776" i="1"/>
  <c r="F776" i="1" s="1"/>
  <c r="E769" i="1"/>
  <c r="F769" i="1" s="1"/>
  <c r="E762" i="1"/>
  <c r="F762" i="1" s="1"/>
  <c r="E760" i="1"/>
  <c r="F760" i="1" s="1"/>
  <c r="E753" i="1"/>
  <c r="F753" i="1" s="1"/>
  <c r="E746" i="1"/>
  <c r="F746" i="1" s="1"/>
  <c r="E744" i="1"/>
  <c r="F744" i="1" s="1"/>
  <c r="E737" i="1"/>
  <c r="F737" i="1" s="1"/>
  <c r="E730" i="1"/>
  <c r="F730" i="1" s="1"/>
  <c r="E728" i="1"/>
  <c r="F728" i="1" s="1"/>
  <c r="E721" i="1"/>
  <c r="F721" i="1" s="1"/>
  <c r="E714" i="1"/>
  <c r="F714" i="1" s="1"/>
  <c r="E712" i="1"/>
  <c r="F712" i="1" s="1"/>
  <c r="E705" i="1"/>
  <c r="F705" i="1" s="1"/>
  <c r="E700" i="1"/>
  <c r="F700" i="1" s="1"/>
  <c r="E698" i="1"/>
  <c r="F698" i="1" s="1"/>
  <c r="E689" i="1"/>
  <c r="F689" i="1" s="1"/>
  <c r="E684" i="1"/>
  <c r="F684" i="1" s="1"/>
  <c r="E682" i="1"/>
  <c r="F682" i="1" s="1"/>
  <c r="I682" i="1" s="1"/>
  <c r="E677" i="1"/>
  <c r="F677" i="1" s="1"/>
  <c r="E674" i="1"/>
  <c r="F674" i="1" s="1"/>
  <c r="E669" i="1"/>
  <c r="F669" i="1" s="1"/>
  <c r="E666" i="1"/>
  <c r="F666" i="1" s="1"/>
  <c r="I666" i="1" s="1"/>
  <c r="E658" i="1"/>
  <c r="F658" i="1" s="1"/>
  <c r="E650" i="1"/>
  <c r="F650" i="1" s="1"/>
  <c r="I650" i="1" s="1"/>
  <c r="E642" i="1"/>
  <c r="F642" i="1" s="1"/>
  <c r="E634" i="1"/>
  <c r="F634" i="1" s="1"/>
  <c r="E626" i="1"/>
  <c r="F626" i="1" s="1"/>
  <c r="E618" i="1"/>
  <c r="F618" i="1" s="1"/>
  <c r="I618" i="1" s="1"/>
  <c r="E610" i="1"/>
  <c r="F610" i="1" s="1"/>
  <c r="E602" i="1"/>
  <c r="F602" i="1" s="1"/>
  <c r="E594" i="1"/>
  <c r="F594" i="1" s="1"/>
  <c r="E586" i="1"/>
  <c r="F586" i="1" s="1"/>
  <c r="I586" i="1" s="1"/>
  <c r="E577" i="1"/>
  <c r="F577" i="1" s="1"/>
  <c r="H577" i="1" s="1"/>
  <c r="E575" i="1"/>
  <c r="F575" i="1" s="1"/>
  <c r="E572" i="1"/>
  <c r="F572" i="1" s="1"/>
  <c r="E561" i="1"/>
  <c r="F561" i="1" s="1"/>
  <c r="E559" i="1"/>
  <c r="F559" i="1" s="1"/>
  <c r="E556" i="1"/>
  <c r="F556" i="1" s="1"/>
  <c r="E545" i="1"/>
  <c r="F545" i="1" s="1"/>
  <c r="E543" i="1"/>
  <c r="F543" i="1" s="1"/>
  <c r="E540" i="1"/>
  <c r="F540" i="1" s="1"/>
  <c r="E529" i="1"/>
  <c r="F529" i="1" s="1"/>
  <c r="E527" i="1"/>
  <c r="F527" i="1" s="1"/>
  <c r="E513" i="1"/>
  <c r="F513" i="1" s="1"/>
  <c r="I513" i="1" s="1"/>
  <c r="E511" i="1"/>
  <c r="F511" i="1" s="1"/>
  <c r="E508" i="1"/>
  <c r="F508" i="1" s="1"/>
  <c r="E497" i="1"/>
  <c r="F497" i="1" s="1"/>
  <c r="E495" i="1"/>
  <c r="F495" i="1" s="1"/>
  <c r="G495" i="1" s="1"/>
  <c r="E492" i="1"/>
  <c r="F492" i="1" s="1"/>
  <c r="E488" i="1"/>
  <c r="F488" i="1" s="1"/>
  <c r="E481" i="1"/>
  <c r="F481" i="1" s="1"/>
  <c r="E479" i="1"/>
  <c r="F479" i="1" s="1"/>
  <c r="E472" i="1"/>
  <c r="F472" i="1" s="1"/>
  <c r="E465" i="1"/>
  <c r="F465" i="1" s="1"/>
  <c r="E463" i="1"/>
  <c r="F463" i="1" s="1"/>
  <c r="E460" i="1"/>
  <c r="F460" i="1" s="1"/>
  <c r="E449" i="1"/>
  <c r="F449" i="1" s="1"/>
  <c r="E447" i="1"/>
  <c r="F447" i="1" s="1"/>
  <c r="E440" i="1"/>
  <c r="F440" i="1" s="1"/>
  <c r="E437" i="1"/>
  <c r="F437" i="1" s="1"/>
  <c r="E432" i="1"/>
  <c r="F432" i="1" s="1"/>
  <c r="E427" i="1"/>
  <c r="F427" i="1" s="1"/>
  <c r="E425" i="1"/>
  <c r="F425" i="1" s="1"/>
  <c r="I425" i="1" s="1"/>
  <c r="E368" i="1"/>
  <c r="F368" i="1" s="1"/>
  <c r="E363" i="1"/>
  <c r="F363" i="1" s="1"/>
  <c r="E361" i="1"/>
  <c r="F361" i="1" s="1"/>
  <c r="E352" i="1"/>
  <c r="F352" i="1" s="1"/>
  <c r="E347" i="1"/>
  <c r="F347" i="1" s="1"/>
  <c r="E345" i="1"/>
  <c r="F345" i="1" s="1"/>
  <c r="E343" i="1"/>
  <c r="F343" i="1" s="1"/>
  <c r="E336" i="1"/>
  <c r="F336" i="1" s="1"/>
  <c r="E331" i="1"/>
  <c r="F331" i="1" s="1"/>
  <c r="E329" i="1"/>
  <c r="F329" i="1" s="1"/>
  <c r="E320" i="1"/>
  <c r="F320" i="1" s="1"/>
  <c r="E315" i="1"/>
  <c r="F315" i="1" s="1"/>
  <c r="E313" i="1"/>
  <c r="F313" i="1" s="1"/>
  <c r="E304" i="1"/>
  <c r="F304" i="1" s="1"/>
  <c r="E297" i="1"/>
  <c r="F297" i="1" s="1"/>
  <c r="E288" i="1"/>
  <c r="F288" i="1" s="1"/>
  <c r="E283" i="1"/>
  <c r="F283" i="1" s="1"/>
  <c r="E281" i="1"/>
  <c r="F281" i="1" s="1"/>
  <c r="I281" i="1" s="1"/>
  <c r="E272" i="1"/>
  <c r="F272" i="1" s="1"/>
  <c r="E267" i="1"/>
  <c r="F267" i="1" s="1"/>
  <c r="E265" i="1"/>
  <c r="F265" i="1" s="1"/>
  <c r="E263" i="1"/>
  <c r="F263" i="1" s="1"/>
  <c r="E256" i="1"/>
  <c r="F256" i="1" s="1"/>
  <c r="E249" i="1"/>
  <c r="F249" i="1" s="1"/>
  <c r="I249" i="1" s="1"/>
  <c r="E247" i="1"/>
  <c r="F247" i="1" s="1"/>
  <c r="H247" i="1" s="1"/>
  <c r="E182" i="1"/>
  <c r="F182" i="1" s="1"/>
  <c r="E166" i="1"/>
  <c r="F166" i="1" s="1"/>
  <c r="E150" i="1"/>
  <c r="F150" i="1" s="1"/>
  <c r="E139" i="1"/>
  <c r="F139" i="1" s="1"/>
  <c r="E135" i="1"/>
  <c r="F135" i="1" s="1"/>
  <c r="E126" i="1"/>
  <c r="F126" i="1" s="1"/>
  <c r="E110" i="1"/>
  <c r="F110" i="1" s="1"/>
  <c r="E101" i="1"/>
  <c r="F101" i="1" s="1"/>
  <c r="E90" i="1"/>
  <c r="F90" i="1" s="1"/>
  <c r="E83" i="1"/>
  <c r="F83" i="1" s="1"/>
  <c r="E81" i="1"/>
  <c r="F81" i="1" s="1"/>
  <c r="E74" i="1"/>
  <c r="F74" i="1" s="1"/>
  <c r="E67" i="1"/>
  <c r="F67" i="1" s="1"/>
  <c r="E65" i="1"/>
  <c r="F65" i="1" s="1"/>
  <c r="E58" i="1"/>
  <c r="F58" i="1" s="1"/>
  <c r="E49" i="1"/>
  <c r="F49" i="1" s="1"/>
  <c r="E1149" i="1"/>
  <c r="F1149" i="1" s="1"/>
  <c r="E1135" i="1"/>
  <c r="F1135" i="1" s="1"/>
  <c r="E1133" i="1"/>
  <c r="F1133" i="1" s="1"/>
  <c r="E1119" i="1"/>
  <c r="F1119" i="1" s="1"/>
  <c r="E1117" i="1"/>
  <c r="F1117" i="1" s="1"/>
  <c r="E1103" i="1"/>
  <c r="F1103" i="1" s="1"/>
  <c r="E1101" i="1"/>
  <c r="F1101" i="1" s="1"/>
  <c r="E1087" i="1"/>
  <c r="F1087" i="1" s="1"/>
  <c r="E1085" i="1"/>
  <c r="F1085" i="1" s="1"/>
  <c r="E1071" i="1"/>
  <c r="F1071" i="1" s="1"/>
  <c r="E1069" i="1"/>
  <c r="F1069" i="1" s="1"/>
  <c r="E1055" i="1"/>
  <c r="F1055" i="1" s="1"/>
  <c r="E1053" i="1"/>
  <c r="F1053" i="1" s="1"/>
  <c r="E1039" i="1"/>
  <c r="F1039" i="1" s="1"/>
  <c r="E1037" i="1"/>
  <c r="F1037" i="1" s="1"/>
  <c r="E1023" i="1"/>
  <c r="F1023" i="1" s="1"/>
  <c r="E1021" i="1"/>
  <c r="F1021" i="1" s="1"/>
  <c r="E1007" i="1"/>
  <c r="F1007" i="1" s="1"/>
  <c r="I1007" i="1" s="1"/>
  <c r="E1005" i="1"/>
  <c r="F1005" i="1" s="1"/>
  <c r="E991" i="1"/>
  <c r="F991" i="1" s="1"/>
  <c r="E989" i="1"/>
  <c r="F989" i="1" s="1"/>
  <c r="E975" i="1"/>
  <c r="F975" i="1" s="1"/>
  <c r="E973" i="1"/>
  <c r="F973" i="1" s="1"/>
  <c r="E959" i="1"/>
  <c r="F959" i="1" s="1"/>
  <c r="E957" i="1"/>
  <c r="F957" i="1" s="1"/>
  <c r="E943" i="1"/>
  <c r="F943" i="1" s="1"/>
  <c r="E941" i="1"/>
  <c r="F941" i="1" s="1"/>
  <c r="E918" i="1"/>
  <c r="F918" i="1" s="1"/>
  <c r="H918" i="1" s="1"/>
  <c r="E913" i="1"/>
  <c r="F913" i="1" s="1"/>
  <c r="I913" i="1" s="1"/>
  <c r="E904" i="1"/>
  <c r="F904" i="1" s="1"/>
  <c r="E880" i="1"/>
  <c r="F880" i="1" s="1"/>
  <c r="E878" i="1"/>
  <c r="F878" i="1" s="1"/>
  <c r="E873" i="1"/>
  <c r="F873" i="1" s="1"/>
  <c r="I873" i="1" s="1"/>
  <c r="E854" i="1"/>
  <c r="F854" i="1" s="1"/>
  <c r="E852" i="1"/>
  <c r="F852" i="1" s="1"/>
  <c r="E838" i="1"/>
  <c r="F838" i="1" s="1"/>
  <c r="E836" i="1"/>
  <c r="F836" i="1" s="1"/>
  <c r="E822" i="1"/>
  <c r="F822" i="1" s="1"/>
  <c r="E820" i="1"/>
  <c r="F820" i="1" s="1"/>
  <c r="E806" i="1"/>
  <c r="F806" i="1" s="1"/>
  <c r="E804" i="1"/>
  <c r="F804" i="1" s="1"/>
  <c r="E790" i="1"/>
  <c r="F790" i="1" s="1"/>
  <c r="E788" i="1"/>
  <c r="F788" i="1" s="1"/>
  <c r="E774" i="1"/>
  <c r="F774" i="1" s="1"/>
  <c r="E772" i="1"/>
  <c r="F772" i="1" s="1"/>
  <c r="E758" i="1"/>
  <c r="F758" i="1" s="1"/>
  <c r="E756" i="1"/>
  <c r="F756" i="1" s="1"/>
  <c r="E742" i="1"/>
  <c r="F742" i="1" s="1"/>
  <c r="E740" i="1"/>
  <c r="F740" i="1" s="1"/>
  <c r="E726" i="1"/>
  <c r="F726" i="1" s="1"/>
  <c r="E724" i="1"/>
  <c r="F724" i="1" s="1"/>
  <c r="E710" i="1"/>
  <c r="F710" i="1" s="1"/>
  <c r="E708" i="1"/>
  <c r="F708" i="1" s="1"/>
  <c r="E694" i="1"/>
  <c r="F694" i="1" s="1"/>
  <c r="G620" i="1"/>
  <c r="G588" i="1"/>
  <c r="E573" i="1"/>
  <c r="F573" i="1" s="1"/>
  <c r="H573" i="1" s="1"/>
  <c r="E571" i="1"/>
  <c r="F571" i="1" s="1"/>
  <c r="E557" i="1"/>
  <c r="F557" i="1" s="1"/>
  <c r="E555" i="1"/>
  <c r="F555" i="1" s="1"/>
  <c r="E541" i="1"/>
  <c r="F541" i="1" s="1"/>
  <c r="E539" i="1"/>
  <c r="F539" i="1" s="1"/>
  <c r="E525" i="1"/>
  <c r="F525" i="1" s="1"/>
  <c r="E523" i="1"/>
  <c r="F523" i="1" s="1"/>
  <c r="E509" i="1"/>
  <c r="F509" i="1" s="1"/>
  <c r="E507" i="1"/>
  <c r="F507" i="1" s="1"/>
  <c r="E493" i="1"/>
  <c r="F493" i="1" s="1"/>
  <c r="E491" i="1"/>
  <c r="F491" i="1" s="1"/>
  <c r="E484" i="1"/>
  <c r="F484" i="1" s="1"/>
  <c r="I484" i="1" s="1"/>
  <c r="E477" i="1"/>
  <c r="F477" i="1" s="1"/>
  <c r="E475" i="1"/>
  <c r="F475" i="1" s="1"/>
  <c r="E461" i="1"/>
  <c r="F461" i="1" s="1"/>
  <c r="E459" i="1"/>
  <c r="F459" i="1" s="1"/>
  <c r="E452" i="1"/>
  <c r="F452" i="1" s="1"/>
  <c r="E445" i="1"/>
  <c r="F445" i="1" s="1"/>
  <c r="E443" i="1"/>
  <c r="F443" i="1" s="1"/>
  <c r="E428" i="1"/>
  <c r="F428" i="1" s="1"/>
  <c r="I428" i="1" s="1"/>
  <c r="G422" i="1"/>
  <c r="E421" i="1"/>
  <c r="F421" i="1" s="1"/>
  <c r="H421" i="1" s="1"/>
  <c r="E416" i="1"/>
  <c r="F416" i="1" s="1"/>
  <c r="I416" i="1" s="1"/>
  <c r="E413" i="1"/>
  <c r="F413" i="1" s="1"/>
  <c r="E408" i="1"/>
  <c r="F408" i="1" s="1"/>
  <c r="E405" i="1"/>
  <c r="F405" i="1" s="1"/>
  <c r="H405" i="1" s="1"/>
  <c r="E400" i="1"/>
  <c r="F400" i="1" s="1"/>
  <c r="E397" i="1"/>
  <c r="F397" i="1" s="1"/>
  <c r="E392" i="1"/>
  <c r="F392" i="1" s="1"/>
  <c r="E389" i="1"/>
  <c r="F389" i="1" s="1"/>
  <c r="H389" i="1" s="1"/>
  <c r="E384" i="1"/>
  <c r="F384" i="1" s="1"/>
  <c r="E381" i="1"/>
  <c r="F381" i="1" s="1"/>
  <c r="E376" i="1"/>
  <c r="F376" i="1" s="1"/>
  <c r="E373" i="1"/>
  <c r="F373" i="1" s="1"/>
  <c r="H373" i="1" s="1"/>
  <c r="E364" i="1"/>
  <c r="F364" i="1" s="1"/>
  <c r="E357" i="1"/>
  <c r="F357" i="1" s="1"/>
  <c r="E355" i="1"/>
  <c r="F355" i="1" s="1"/>
  <c r="E348" i="1"/>
  <c r="F348" i="1" s="1"/>
  <c r="I348" i="1" s="1"/>
  <c r="E341" i="1"/>
  <c r="F341" i="1" s="1"/>
  <c r="E339" i="1"/>
  <c r="F339" i="1" s="1"/>
  <c r="E332" i="1"/>
  <c r="F332" i="1" s="1"/>
  <c r="E325" i="1"/>
  <c r="F325" i="1" s="1"/>
  <c r="E316" i="1"/>
  <c r="F316" i="1" s="1"/>
  <c r="H316" i="1" s="1"/>
  <c r="E309" i="1"/>
  <c r="F309" i="1" s="1"/>
  <c r="E300" i="1"/>
  <c r="F300" i="1" s="1"/>
  <c r="E293" i="1"/>
  <c r="F293" i="1" s="1"/>
  <c r="E284" i="1"/>
  <c r="F284" i="1" s="1"/>
  <c r="G284" i="1" s="1"/>
  <c r="E277" i="1"/>
  <c r="F277" i="1" s="1"/>
  <c r="H277" i="1" s="1"/>
  <c r="E268" i="1"/>
  <c r="F268" i="1" s="1"/>
  <c r="E261" i="1"/>
  <c r="F261" i="1" s="1"/>
  <c r="E252" i="1"/>
  <c r="F252" i="1" s="1"/>
  <c r="G252" i="1" s="1"/>
  <c r="E242" i="1"/>
  <c r="F242" i="1" s="1"/>
  <c r="E235" i="1"/>
  <c r="F235" i="1" s="1"/>
  <c r="I235" i="1" s="1"/>
  <c r="E226" i="1"/>
  <c r="F226" i="1" s="1"/>
  <c r="E219" i="1"/>
  <c r="F219" i="1" s="1"/>
  <c r="I219" i="1" s="1"/>
  <c r="E210" i="1"/>
  <c r="F210" i="1" s="1"/>
  <c r="E203" i="1"/>
  <c r="F203" i="1" s="1"/>
  <c r="E194" i="1"/>
  <c r="F194" i="1" s="1"/>
  <c r="E187" i="1"/>
  <c r="F187" i="1" s="1"/>
  <c r="E178" i="1"/>
  <c r="F178" i="1" s="1"/>
  <c r="E171" i="1"/>
  <c r="F171" i="1" s="1"/>
  <c r="E162" i="1"/>
  <c r="F162" i="1" s="1"/>
  <c r="E155" i="1"/>
  <c r="F155" i="1" s="1"/>
  <c r="G155" i="1" s="1"/>
  <c r="E146" i="1"/>
  <c r="F146" i="1" s="1"/>
  <c r="E142" i="1"/>
  <c r="F142" i="1" s="1"/>
  <c r="E131" i="1"/>
  <c r="F131" i="1" s="1"/>
  <c r="E122" i="1"/>
  <c r="F122" i="1" s="1"/>
  <c r="E115" i="1"/>
  <c r="F115" i="1" s="1"/>
  <c r="G115" i="1" s="1"/>
  <c r="E106" i="1"/>
  <c r="F106" i="1" s="1"/>
  <c r="E99" i="1"/>
  <c r="F99" i="1" s="1"/>
  <c r="E97" i="1"/>
  <c r="F97" i="1" s="1"/>
  <c r="E95" i="1"/>
  <c r="F95" i="1" s="1"/>
  <c r="E93" i="1"/>
  <c r="F93" i="1" s="1"/>
  <c r="E86" i="1"/>
  <c r="F86" i="1" s="1"/>
  <c r="E77" i="1"/>
  <c r="F77" i="1" s="1"/>
  <c r="E70" i="1"/>
  <c r="F70" i="1" s="1"/>
  <c r="E61" i="1"/>
  <c r="F61" i="1" s="1"/>
  <c r="E54" i="1"/>
  <c r="F54" i="1" s="1"/>
  <c r="I54" i="1" s="1"/>
  <c r="E1147" i="1"/>
  <c r="F1147" i="1" s="1"/>
  <c r="I1147" i="1" s="1"/>
  <c r="E1145" i="1"/>
  <c r="F1145" i="1" s="1"/>
  <c r="E1131" i="1"/>
  <c r="F1131" i="1" s="1"/>
  <c r="I1131" i="1" s="1"/>
  <c r="E1129" i="1"/>
  <c r="F1129" i="1" s="1"/>
  <c r="E1115" i="1"/>
  <c r="F1115" i="1" s="1"/>
  <c r="E1113" i="1"/>
  <c r="F1113" i="1" s="1"/>
  <c r="E1099" i="1"/>
  <c r="F1099" i="1" s="1"/>
  <c r="E1097" i="1"/>
  <c r="F1097" i="1" s="1"/>
  <c r="E1083" i="1"/>
  <c r="F1083" i="1" s="1"/>
  <c r="E1081" i="1"/>
  <c r="F1081" i="1" s="1"/>
  <c r="E1067" i="1"/>
  <c r="F1067" i="1" s="1"/>
  <c r="I1067" i="1" s="1"/>
  <c r="E1065" i="1"/>
  <c r="F1065" i="1" s="1"/>
  <c r="E1051" i="1"/>
  <c r="F1051" i="1" s="1"/>
  <c r="I1051" i="1" s="1"/>
  <c r="E1049" i="1"/>
  <c r="F1049" i="1" s="1"/>
  <c r="E1035" i="1"/>
  <c r="F1035" i="1" s="1"/>
  <c r="E1033" i="1"/>
  <c r="F1033" i="1" s="1"/>
  <c r="G1029" i="1"/>
  <c r="E1019" i="1"/>
  <c r="F1019" i="1" s="1"/>
  <c r="I1019" i="1" s="1"/>
  <c r="E1017" i="1"/>
  <c r="F1017" i="1" s="1"/>
  <c r="E1003" i="1"/>
  <c r="F1003" i="1" s="1"/>
  <c r="E1001" i="1"/>
  <c r="F1001" i="1" s="1"/>
  <c r="E987" i="1"/>
  <c r="F987" i="1" s="1"/>
  <c r="E985" i="1"/>
  <c r="F985" i="1" s="1"/>
  <c r="E971" i="1"/>
  <c r="F971" i="1" s="1"/>
  <c r="E969" i="1"/>
  <c r="F969" i="1" s="1"/>
  <c r="E955" i="1"/>
  <c r="F955" i="1" s="1"/>
  <c r="E953" i="1"/>
  <c r="F953" i="1" s="1"/>
  <c r="E939" i="1"/>
  <c r="F939" i="1" s="1"/>
  <c r="E937" i="1"/>
  <c r="F937" i="1" s="1"/>
  <c r="E928" i="1"/>
  <c r="F928" i="1" s="1"/>
  <c r="E926" i="1"/>
  <c r="F926" i="1" s="1"/>
  <c r="E921" i="1"/>
  <c r="F921" i="1" s="1"/>
  <c r="G910" i="1"/>
  <c r="E902" i="1"/>
  <c r="F902" i="1" s="1"/>
  <c r="I902" i="1" s="1"/>
  <c r="E897" i="1"/>
  <c r="F897" i="1" s="1"/>
  <c r="E888" i="1"/>
  <c r="F888" i="1" s="1"/>
  <c r="E864" i="1"/>
  <c r="F864" i="1" s="1"/>
  <c r="E862" i="1"/>
  <c r="F862" i="1" s="1"/>
  <c r="E857" i="1"/>
  <c r="F857" i="1" s="1"/>
  <c r="E850" i="1"/>
  <c r="F850" i="1" s="1"/>
  <c r="E848" i="1"/>
  <c r="F848" i="1" s="1"/>
  <c r="E841" i="1"/>
  <c r="F841" i="1" s="1"/>
  <c r="E834" i="1"/>
  <c r="F834" i="1" s="1"/>
  <c r="E832" i="1"/>
  <c r="F832" i="1" s="1"/>
  <c r="E825" i="1"/>
  <c r="F825" i="1" s="1"/>
  <c r="E818" i="1"/>
  <c r="F818" i="1" s="1"/>
  <c r="E816" i="1"/>
  <c r="F816" i="1" s="1"/>
  <c r="E809" i="1"/>
  <c r="F809" i="1" s="1"/>
  <c r="E802" i="1"/>
  <c r="F802" i="1" s="1"/>
  <c r="E800" i="1"/>
  <c r="F800" i="1" s="1"/>
  <c r="E793" i="1"/>
  <c r="F793" i="1" s="1"/>
  <c r="E786" i="1"/>
  <c r="F786" i="1" s="1"/>
  <c r="E784" i="1"/>
  <c r="F784" i="1" s="1"/>
  <c r="E777" i="1"/>
  <c r="F777" i="1" s="1"/>
  <c r="E770" i="1"/>
  <c r="F770" i="1" s="1"/>
  <c r="E768" i="1"/>
  <c r="F768" i="1" s="1"/>
  <c r="E761" i="1"/>
  <c r="F761" i="1" s="1"/>
  <c r="E754" i="1"/>
  <c r="F754" i="1" s="1"/>
  <c r="E752" i="1"/>
  <c r="F752" i="1" s="1"/>
  <c r="E745" i="1"/>
  <c r="F745" i="1" s="1"/>
  <c r="E738" i="1"/>
  <c r="F738" i="1" s="1"/>
  <c r="I738" i="1" s="1"/>
  <c r="E736" i="1"/>
  <c r="F736" i="1" s="1"/>
  <c r="E729" i="1"/>
  <c r="F729" i="1" s="1"/>
  <c r="E722" i="1"/>
  <c r="F722" i="1" s="1"/>
  <c r="E720" i="1"/>
  <c r="F720" i="1" s="1"/>
  <c r="E713" i="1"/>
  <c r="F713" i="1" s="1"/>
  <c r="E706" i="1"/>
  <c r="F706" i="1" s="1"/>
  <c r="E697" i="1"/>
  <c r="F697" i="1" s="1"/>
  <c r="G691" i="1"/>
  <c r="E690" i="1"/>
  <c r="F690" i="1" s="1"/>
  <c r="I690" i="1" s="1"/>
  <c r="E681" i="1"/>
  <c r="F681" i="1" s="1"/>
  <c r="E678" i="1"/>
  <c r="F678" i="1" s="1"/>
  <c r="E673" i="1"/>
  <c r="F673" i="1" s="1"/>
  <c r="E670" i="1"/>
  <c r="F670" i="1" s="1"/>
  <c r="E662" i="1"/>
  <c r="F662" i="1" s="1"/>
  <c r="E654" i="1"/>
  <c r="F654" i="1" s="1"/>
  <c r="I654" i="1" s="1"/>
  <c r="E646" i="1"/>
  <c r="F646" i="1" s="1"/>
  <c r="E638" i="1"/>
  <c r="F638" i="1" s="1"/>
  <c r="E630" i="1"/>
  <c r="F630" i="1" s="1"/>
  <c r="H630" i="1" s="1"/>
  <c r="E622" i="1"/>
  <c r="F622" i="1" s="1"/>
  <c r="I622" i="1" s="1"/>
  <c r="E614" i="1"/>
  <c r="F614" i="1" s="1"/>
  <c r="E606" i="1"/>
  <c r="F606" i="1" s="1"/>
  <c r="I606" i="1" s="1"/>
  <c r="E598" i="1"/>
  <c r="F598" i="1" s="1"/>
  <c r="E590" i="1"/>
  <c r="F590" i="1" s="1"/>
  <c r="I590" i="1" s="1"/>
  <c r="E585" i="1"/>
  <c r="F585" i="1" s="1"/>
  <c r="E583" i="1"/>
  <c r="F583" i="1" s="1"/>
  <c r="E569" i="1"/>
  <c r="F569" i="1" s="1"/>
  <c r="E567" i="1"/>
  <c r="F567" i="1" s="1"/>
  <c r="E553" i="1"/>
  <c r="F553" i="1" s="1"/>
  <c r="G553" i="1" s="1"/>
  <c r="E551" i="1"/>
  <c r="F551" i="1" s="1"/>
  <c r="G547" i="1"/>
  <c r="E537" i="1"/>
  <c r="F537" i="1" s="1"/>
  <c r="E535" i="1"/>
  <c r="F535" i="1" s="1"/>
  <c r="E528" i="1"/>
  <c r="F528" i="1" s="1"/>
  <c r="E521" i="1"/>
  <c r="F521" i="1" s="1"/>
  <c r="I521" i="1" s="1"/>
  <c r="E519" i="1"/>
  <c r="F519" i="1" s="1"/>
  <c r="E505" i="1"/>
  <c r="F505" i="1" s="1"/>
  <c r="E503" i="1"/>
  <c r="F503" i="1" s="1"/>
  <c r="E489" i="1"/>
  <c r="F489" i="1" s="1"/>
  <c r="E487" i="1"/>
  <c r="F487" i="1" s="1"/>
  <c r="E480" i="1"/>
  <c r="F480" i="1" s="1"/>
  <c r="E473" i="1"/>
  <c r="F473" i="1" s="1"/>
  <c r="E471" i="1"/>
  <c r="F471" i="1" s="1"/>
  <c r="G467" i="1"/>
  <c r="E457" i="1"/>
  <c r="F457" i="1" s="1"/>
  <c r="E455" i="1"/>
  <c r="F455" i="1" s="1"/>
  <c r="E448" i="1"/>
  <c r="F448" i="1" s="1"/>
  <c r="E441" i="1"/>
  <c r="F441" i="1" s="1"/>
  <c r="H441" i="1" s="1"/>
  <c r="E436" i="1"/>
  <c r="F436" i="1" s="1"/>
  <c r="E433" i="1"/>
  <c r="F433" i="1" s="1"/>
  <c r="E424" i="1"/>
  <c r="F424" i="1" s="1"/>
  <c r="E369" i="1"/>
  <c r="F369" i="1" s="1"/>
  <c r="E360" i="1"/>
  <c r="F360" i="1" s="1"/>
  <c r="E353" i="1"/>
  <c r="F353" i="1" s="1"/>
  <c r="E351" i="1"/>
  <c r="F351" i="1" s="1"/>
  <c r="E344" i="1"/>
  <c r="F344" i="1" s="1"/>
  <c r="E337" i="1"/>
  <c r="F337" i="1" s="1"/>
  <c r="E335" i="1"/>
  <c r="F335" i="1" s="1"/>
  <c r="E328" i="1"/>
  <c r="F328" i="1" s="1"/>
  <c r="E321" i="1"/>
  <c r="F321" i="1" s="1"/>
  <c r="E312" i="1"/>
  <c r="F312" i="1" s="1"/>
  <c r="E305" i="1"/>
  <c r="F305" i="1" s="1"/>
  <c r="H305" i="1" s="1"/>
  <c r="E296" i="1"/>
  <c r="F296" i="1" s="1"/>
  <c r="E289" i="1"/>
  <c r="F289" i="1" s="1"/>
  <c r="G289" i="1" s="1"/>
  <c r="E280" i="1"/>
  <c r="F280" i="1" s="1"/>
  <c r="E273" i="1"/>
  <c r="F273" i="1" s="1"/>
  <c r="E264" i="1"/>
  <c r="F264" i="1" s="1"/>
  <c r="E257" i="1"/>
  <c r="F257" i="1" s="1"/>
  <c r="G257" i="1" s="1"/>
  <c r="G1140" i="1"/>
  <c r="G1044" i="1"/>
  <c r="G948" i="1"/>
  <c r="G871" i="1"/>
  <c r="G779" i="1"/>
  <c r="G670" i="1"/>
  <c r="G616" i="1"/>
  <c r="G578" i="1"/>
  <c r="G546" i="1"/>
  <c r="G514" i="1"/>
  <c r="G466" i="1"/>
  <c r="G414" i="1"/>
  <c r="G398" i="1"/>
  <c r="G390" i="1"/>
  <c r="E916" i="1"/>
  <c r="F916" i="1" s="1"/>
  <c r="E900" i="1"/>
  <c r="F900" i="1" s="1"/>
  <c r="E884" i="1"/>
  <c r="F884" i="1" s="1"/>
  <c r="E868" i="1"/>
  <c r="F868" i="1" s="1"/>
  <c r="E853" i="1"/>
  <c r="F853" i="1" s="1"/>
  <c r="E837" i="1"/>
  <c r="F837" i="1" s="1"/>
  <c r="E821" i="1"/>
  <c r="F821" i="1" s="1"/>
  <c r="E805" i="1"/>
  <c r="F805" i="1" s="1"/>
  <c r="E789" i="1"/>
  <c r="F789" i="1" s="1"/>
  <c r="E773" i="1"/>
  <c r="F773" i="1" s="1"/>
  <c r="E757" i="1"/>
  <c r="F757" i="1" s="1"/>
  <c r="E741" i="1"/>
  <c r="F741" i="1" s="1"/>
  <c r="E725" i="1"/>
  <c r="F725" i="1" s="1"/>
  <c r="E709" i="1"/>
  <c r="F709" i="1" s="1"/>
  <c r="E693" i="1"/>
  <c r="F693" i="1" s="1"/>
  <c r="E924" i="1"/>
  <c r="F924" i="1" s="1"/>
  <c r="E908" i="1"/>
  <c r="F908" i="1" s="1"/>
  <c r="E892" i="1"/>
  <c r="F892" i="1" s="1"/>
  <c r="E876" i="1"/>
  <c r="F876" i="1" s="1"/>
  <c r="I876" i="1" s="1"/>
  <c r="E860" i="1"/>
  <c r="F860" i="1" s="1"/>
  <c r="H860" i="1" s="1"/>
  <c r="E845" i="1"/>
  <c r="F845" i="1" s="1"/>
  <c r="E829" i="1"/>
  <c r="F829" i="1" s="1"/>
  <c r="E813" i="1"/>
  <c r="F813" i="1" s="1"/>
  <c r="E797" i="1"/>
  <c r="F797" i="1" s="1"/>
  <c r="E781" i="1"/>
  <c r="F781" i="1" s="1"/>
  <c r="E765" i="1"/>
  <c r="F765" i="1" s="1"/>
  <c r="E749" i="1"/>
  <c r="F749" i="1" s="1"/>
  <c r="E733" i="1"/>
  <c r="F733" i="1" s="1"/>
  <c r="E717" i="1"/>
  <c r="F717" i="1" s="1"/>
  <c r="E701" i="1"/>
  <c r="F701" i="1" s="1"/>
  <c r="E685" i="1"/>
  <c r="F685" i="1" s="1"/>
  <c r="I685" i="1" s="1"/>
  <c r="E524" i="1"/>
  <c r="F524" i="1" s="1"/>
  <c r="E476" i="1"/>
  <c r="F476" i="1" s="1"/>
  <c r="E444" i="1"/>
  <c r="F444" i="1" s="1"/>
  <c r="E420" i="1"/>
  <c r="F420" i="1" s="1"/>
  <c r="E412" i="1"/>
  <c r="F412" i="1" s="1"/>
  <c r="E404" i="1"/>
  <c r="F404" i="1" s="1"/>
  <c r="E396" i="1"/>
  <c r="F396" i="1" s="1"/>
  <c r="E388" i="1"/>
  <c r="F388" i="1" s="1"/>
  <c r="E380" i="1"/>
  <c r="F380" i="1" s="1"/>
  <c r="E372" i="1"/>
  <c r="F372" i="1" s="1"/>
  <c r="E356" i="1"/>
  <c r="F356" i="1" s="1"/>
  <c r="E340" i="1"/>
  <c r="F340" i="1" s="1"/>
  <c r="E324" i="1"/>
  <c r="F324" i="1" s="1"/>
  <c r="E308" i="1"/>
  <c r="F308" i="1" s="1"/>
  <c r="E292" i="1"/>
  <c r="F292" i="1" s="1"/>
  <c r="E276" i="1"/>
  <c r="F276" i="1" s="1"/>
  <c r="E260" i="1"/>
  <c r="F260" i="1" s="1"/>
  <c r="E241" i="1"/>
  <c r="F241" i="1" s="1"/>
  <c r="E245" i="1"/>
  <c r="F245" i="1" s="1"/>
  <c r="E237" i="1"/>
  <c r="F237" i="1" s="1"/>
  <c r="E229" i="1"/>
  <c r="F229" i="1" s="1"/>
  <c r="H229" i="1" s="1"/>
  <c r="E221" i="1"/>
  <c r="F221" i="1" s="1"/>
  <c r="E213" i="1"/>
  <c r="F213" i="1" s="1"/>
  <c r="E205" i="1"/>
  <c r="F205" i="1" s="1"/>
  <c r="E197" i="1"/>
  <c r="F197" i="1" s="1"/>
  <c r="E189" i="1"/>
  <c r="F189" i="1" s="1"/>
  <c r="E181" i="1"/>
  <c r="F181" i="1" s="1"/>
  <c r="E173" i="1"/>
  <c r="F173" i="1" s="1"/>
  <c r="E165" i="1"/>
  <c r="F165" i="1" s="1"/>
  <c r="E157" i="1"/>
  <c r="F157" i="1" s="1"/>
  <c r="E149" i="1"/>
  <c r="F149" i="1" s="1"/>
  <c r="E141" i="1"/>
  <c r="F141" i="1" s="1"/>
  <c r="E133" i="1"/>
  <c r="F133" i="1" s="1"/>
  <c r="E125" i="1"/>
  <c r="F125" i="1" s="1"/>
  <c r="E117" i="1"/>
  <c r="F117" i="1" s="1"/>
  <c r="E233" i="1"/>
  <c r="F233" i="1" s="1"/>
  <c r="E225" i="1"/>
  <c r="F225" i="1" s="1"/>
  <c r="E217" i="1"/>
  <c r="F217" i="1" s="1"/>
  <c r="E209" i="1"/>
  <c r="F209" i="1" s="1"/>
  <c r="E201" i="1"/>
  <c r="F201" i="1" s="1"/>
  <c r="E193" i="1"/>
  <c r="F193" i="1" s="1"/>
  <c r="E185" i="1"/>
  <c r="F185" i="1" s="1"/>
  <c r="E177" i="1"/>
  <c r="F177" i="1" s="1"/>
  <c r="E169" i="1"/>
  <c r="F169" i="1" s="1"/>
  <c r="E161" i="1"/>
  <c r="F161" i="1" s="1"/>
  <c r="E153" i="1"/>
  <c r="F153" i="1" s="1"/>
  <c r="E145" i="1"/>
  <c r="F145" i="1" s="1"/>
  <c r="E137" i="1"/>
  <c r="F137" i="1" s="1"/>
  <c r="E129" i="1"/>
  <c r="F129" i="1" s="1"/>
  <c r="E121" i="1"/>
  <c r="F121" i="1" s="1"/>
  <c r="E113" i="1"/>
  <c r="F113" i="1" s="1"/>
  <c r="G747" i="1" l="1"/>
  <c r="H221" i="1"/>
  <c r="G537" i="1"/>
  <c r="G463" i="1"/>
  <c r="H1143" i="1"/>
  <c r="G1028" i="1"/>
  <c r="G1108" i="1"/>
  <c r="I1140" i="1"/>
  <c r="H115" i="1"/>
  <c r="I151" i="1"/>
  <c r="H284" i="1"/>
  <c r="I316" i="1"/>
  <c r="G348" i="1"/>
  <c r="I229" i="1"/>
  <c r="G235" i="1"/>
  <c r="H103" i="1"/>
  <c r="I247" i="1"/>
  <c r="G249" i="1"/>
  <c r="H257" i="1"/>
  <c r="I277" i="1"/>
  <c r="G281" i="1"/>
  <c r="H289" i="1"/>
  <c r="I305" i="1"/>
  <c r="I111" i="1"/>
  <c r="G143" i="1"/>
  <c r="G219" i="1"/>
  <c r="I115" i="1"/>
  <c r="H252" i="1"/>
  <c r="I284" i="1"/>
  <c r="G316" i="1"/>
  <c r="G229" i="1"/>
  <c r="G247" i="1"/>
  <c r="I257" i="1"/>
  <c r="G277" i="1"/>
  <c r="I289" i="1"/>
  <c r="G305" i="1"/>
  <c r="H155" i="1"/>
  <c r="G1045" i="1"/>
  <c r="G1141" i="1"/>
  <c r="I221" i="1"/>
  <c r="I252" i="1"/>
  <c r="H348" i="1"/>
  <c r="H235" i="1"/>
  <c r="H249" i="1"/>
  <c r="H281" i="1"/>
  <c r="H143" i="1"/>
  <c r="I155" i="1"/>
  <c r="H219" i="1"/>
  <c r="G679" i="1"/>
  <c r="G54" i="1"/>
  <c r="H106" i="2"/>
  <c r="G78" i="2"/>
  <c r="H100" i="2"/>
  <c r="G79" i="2"/>
  <c r="I78" i="2"/>
  <c r="G100" i="2"/>
  <c r="H79" i="2"/>
  <c r="I79" i="2"/>
  <c r="G103" i="2"/>
  <c r="H103" i="2"/>
  <c r="I103" i="2"/>
  <c r="I80" i="2"/>
  <c r="E114" i="2"/>
  <c r="F114" i="2" s="1"/>
  <c r="H80" i="2"/>
  <c r="G80" i="2"/>
  <c r="E99" i="2"/>
  <c r="F99" i="2" s="1"/>
  <c r="I99" i="2" s="1"/>
  <c r="E105" i="2"/>
  <c r="F105" i="2" s="1"/>
  <c r="I105" i="2" s="1"/>
  <c r="E133" i="2"/>
  <c r="F133" i="2" s="1"/>
  <c r="I100" i="2"/>
  <c r="E102" i="2"/>
  <c r="F102" i="2" s="1"/>
  <c r="I102" i="2" s="1"/>
  <c r="E120" i="2"/>
  <c r="F120" i="2" s="1"/>
  <c r="E117" i="2"/>
  <c r="F117" i="2" s="1"/>
  <c r="E108" i="2"/>
  <c r="F108" i="2" s="1"/>
  <c r="H77" i="2"/>
  <c r="I77" i="2"/>
  <c r="G77" i="2"/>
  <c r="I106" i="2"/>
  <c r="H78" i="2"/>
  <c r="E109" i="2"/>
  <c r="F109" i="2" s="1"/>
  <c r="H109" i="2" s="1"/>
  <c r="E140" i="2"/>
  <c r="F140" i="2" s="1"/>
  <c r="G818" i="1"/>
  <c r="G608" i="1"/>
  <c r="G559" i="1"/>
  <c r="G1093" i="1"/>
  <c r="H1014" i="1"/>
  <c r="G408" i="1"/>
  <c r="G1073" i="1"/>
  <c r="H685" i="1"/>
  <c r="G473" i="1"/>
  <c r="H521" i="1"/>
  <c r="H876" i="1"/>
  <c r="H738" i="1"/>
  <c r="I553" i="1"/>
  <c r="G606" i="1"/>
  <c r="G909" i="1"/>
  <c r="I386" i="1"/>
  <c r="H1147" i="1"/>
  <c r="H902" i="1"/>
  <c r="G663" i="1"/>
  <c r="H513" i="1"/>
  <c r="H1046" i="1"/>
  <c r="G120" i="1"/>
  <c r="I120" i="1"/>
  <c r="H120" i="1"/>
  <c r="G220" i="1"/>
  <c r="I220" i="1"/>
  <c r="H220" i="1"/>
  <c r="G780" i="1"/>
  <c r="I780" i="1"/>
  <c r="H780" i="1"/>
  <c r="G334" i="1"/>
  <c r="I334" i="1"/>
  <c r="H334" i="1"/>
  <c r="G550" i="1"/>
  <c r="I550" i="1"/>
  <c r="H550" i="1"/>
  <c r="G680" i="1"/>
  <c r="I680" i="1"/>
  <c r="H680" i="1"/>
  <c r="I792" i="1"/>
  <c r="H792" i="1"/>
  <c r="G938" i="1"/>
  <c r="I938" i="1"/>
  <c r="H938" i="1"/>
  <c r="I1064" i="1"/>
  <c r="H1064" i="1"/>
  <c r="G141" i="1"/>
  <c r="I141" i="1"/>
  <c r="H141" i="1"/>
  <c r="G375" i="1"/>
  <c r="I375" i="1"/>
  <c r="H375" i="1"/>
  <c r="G972" i="1"/>
  <c r="I972" i="1"/>
  <c r="H972" i="1"/>
  <c r="G233" i="1"/>
  <c r="I233" i="1"/>
  <c r="H233" i="1"/>
  <c r="G152" i="1"/>
  <c r="I152" i="1"/>
  <c r="H152" i="1"/>
  <c r="G124" i="1"/>
  <c r="I124" i="1"/>
  <c r="H124" i="1"/>
  <c r="G240" i="1"/>
  <c r="I240" i="1"/>
  <c r="H240" i="1"/>
  <c r="G403" i="1"/>
  <c r="I403" i="1"/>
  <c r="H403" i="1"/>
  <c r="G844" i="1"/>
  <c r="I844" i="1"/>
  <c r="H844" i="1"/>
  <c r="G788" i="1"/>
  <c r="I788" i="1"/>
  <c r="H788" i="1"/>
  <c r="G272" i="1"/>
  <c r="I272" i="1"/>
  <c r="H272" i="1"/>
  <c r="I432" i="1"/>
  <c r="H432" i="1"/>
  <c r="G502" i="1"/>
  <c r="I502" i="1"/>
  <c r="H502" i="1"/>
  <c r="G597" i="1"/>
  <c r="I597" i="1"/>
  <c r="H597" i="1"/>
  <c r="I705" i="1"/>
  <c r="H705" i="1"/>
  <c r="I769" i="1"/>
  <c r="H769" i="1"/>
  <c r="I856" i="1"/>
  <c r="H856" i="1"/>
  <c r="I968" i="1"/>
  <c r="H968" i="1"/>
  <c r="I1034" i="1"/>
  <c r="H1034" i="1"/>
  <c r="G105" i="1"/>
  <c r="I105" i="1"/>
  <c r="H105" i="1"/>
  <c r="G202" i="1"/>
  <c r="I202" i="1"/>
  <c r="H202" i="1"/>
  <c r="G299" i="1"/>
  <c r="I299" i="1"/>
  <c r="H299" i="1"/>
  <c r="I391" i="1"/>
  <c r="H391" i="1"/>
  <c r="G451" i="1"/>
  <c r="I451" i="1"/>
  <c r="H451" i="1"/>
  <c r="I538" i="1"/>
  <c r="H538" i="1"/>
  <c r="I723" i="1"/>
  <c r="H723" i="1"/>
  <c r="G819" i="1"/>
  <c r="I819" i="1"/>
  <c r="H819" i="1"/>
  <c r="I879" i="1"/>
  <c r="H879" i="1"/>
  <c r="G1036" i="1"/>
  <c r="I1036" i="1"/>
  <c r="H1036" i="1"/>
  <c r="G1132" i="1"/>
  <c r="I1132" i="1"/>
  <c r="H1132" i="1"/>
  <c r="G109" i="1"/>
  <c r="I109" i="1"/>
  <c r="H109" i="1"/>
  <c r="G266" i="1"/>
  <c r="I266" i="1"/>
  <c r="H266" i="1"/>
  <c r="G335" i="1"/>
  <c r="I335" i="1"/>
  <c r="H335" i="1"/>
  <c r="I439" i="1"/>
  <c r="H439" i="1"/>
  <c r="I480" i="1"/>
  <c r="H480" i="1"/>
  <c r="I544" i="1"/>
  <c r="H544" i="1"/>
  <c r="I625" i="1"/>
  <c r="H625" i="1"/>
  <c r="I697" i="1"/>
  <c r="H697" i="1"/>
  <c r="G759" i="1"/>
  <c r="I759" i="1"/>
  <c r="H759" i="1"/>
  <c r="G823" i="1"/>
  <c r="I823" i="1"/>
  <c r="H823" i="1"/>
  <c r="G893" i="1"/>
  <c r="I893" i="1"/>
  <c r="H893" i="1"/>
  <c r="I973" i="1"/>
  <c r="H973" i="1"/>
  <c r="I1037" i="1"/>
  <c r="H1037" i="1"/>
  <c r="I1101" i="1"/>
  <c r="H1101" i="1"/>
  <c r="G68" i="1"/>
  <c r="I68" i="1"/>
  <c r="H68" i="1"/>
  <c r="G142" i="1"/>
  <c r="I142" i="1"/>
  <c r="H142" i="1"/>
  <c r="G268" i="1"/>
  <c r="I268" i="1"/>
  <c r="H268" i="1"/>
  <c r="G378" i="1"/>
  <c r="I378" i="1"/>
  <c r="H378" i="1"/>
  <c r="G498" i="1"/>
  <c r="I497" i="1"/>
  <c r="H497" i="1"/>
  <c r="I583" i="1"/>
  <c r="H583" i="1"/>
  <c r="G664" i="1"/>
  <c r="I664" i="1"/>
  <c r="H664" i="1"/>
  <c r="G795" i="1"/>
  <c r="I795" i="1"/>
  <c r="H795" i="1"/>
  <c r="G329" i="1"/>
  <c r="I329" i="1"/>
  <c r="H329" i="1"/>
  <c r="I409" i="1"/>
  <c r="H409" i="1"/>
  <c r="G543" i="1"/>
  <c r="I543" i="1"/>
  <c r="H543" i="1"/>
  <c r="G627" i="1"/>
  <c r="I627" i="1"/>
  <c r="H627" i="1"/>
  <c r="I765" i="1"/>
  <c r="H765" i="1"/>
  <c r="G885" i="1"/>
  <c r="I885" i="1"/>
  <c r="H885" i="1"/>
  <c r="I945" i="1"/>
  <c r="H945" i="1"/>
  <c r="I1073" i="1"/>
  <c r="H1073" i="1"/>
  <c r="I1137" i="1"/>
  <c r="H1137" i="1"/>
  <c r="G133" i="1"/>
  <c r="I133" i="1"/>
  <c r="H133" i="1"/>
  <c r="G231" i="1"/>
  <c r="I231" i="1"/>
  <c r="H231" i="1"/>
  <c r="G843" i="1"/>
  <c r="I842" i="1"/>
  <c r="H842" i="1"/>
  <c r="G997" i="1"/>
  <c r="I996" i="1"/>
  <c r="H996" i="1"/>
  <c r="I1095" i="1"/>
  <c r="H1095" i="1"/>
  <c r="G101" i="1"/>
  <c r="I101" i="1"/>
  <c r="H101" i="1"/>
  <c r="G237" i="1"/>
  <c r="I237" i="1"/>
  <c r="H237" i="1"/>
  <c r="I596" i="1"/>
  <c r="H596" i="1"/>
  <c r="I710" i="1"/>
  <c r="H710" i="1"/>
  <c r="I948" i="1"/>
  <c r="H948" i="1"/>
  <c r="G302" i="1"/>
  <c r="I302" i="1"/>
  <c r="H302" i="1"/>
  <c r="G401" i="1"/>
  <c r="I400" i="1"/>
  <c r="H400" i="1"/>
  <c r="I535" i="1"/>
  <c r="H535" i="1"/>
  <c r="I715" i="1"/>
  <c r="H715" i="1"/>
  <c r="I926" i="1"/>
  <c r="H926" i="1"/>
  <c r="I987" i="1"/>
  <c r="H987" i="1"/>
  <c r="G59" i="1"/>
  <c r="I59" i="1"/>
  <c r="H59" i="1"/>
  <c r="I1099" i="1"/>
  <c r="H1099" i="1"/>
  <c r="G207" i="1"/>
  <c r="I207" i="1"/>
  <c r="H207" i="1"/>
  <c r="I1121" i="1"/>
  <c r="H1121" i="1"/>
  <c r="I640" i="1"/>
  <c r="H640" i="1"/>
  <c r="I965" i="1"/>
  <c r="H965" i="1"/>
  <c r="I997" i="1"/>
  <c r="H997" i="1"/>
  <c r="I369" i="1"/>
  <c r="H369" i="1"/>
  <c r="I806" i="1"/>
  <c r="H806" i="1"/>
  <c r="G56" i="1"/>
  <c r="I56" i="1"/>
  <c r="H56" i="1"/>
  <c r="H425" i="1"/>
  <c r="G128" i="1"/>
  <c r="I128" i="1"/>
  <c r="H128" i="1"/>
  <c r="G160" i="1"/>
  <c r="I160" i="1"/>
  <c r="H160" i="1"/>
  <c r="G192" i="1"/>
  <c r="I192" i="1"/>
  <c r="H192" i="1"/>
  <c r="G224" i="1"/>
  <c r="I224" i="1"/>
  <c r="H224" i="1"/>
  <c r="G132" i="1"/>
  <c r="I132" i="1"/>
  <c r="H132" i="1"/>
  <c r="G164" i="1"/>
  <c r="I164" i="1"/>
  <c r="H164" i="1"/>
  <c r="G196" i="1"/>
  <c r="I196" i="1"/>
  <c r="H196" i="1"/>
  <c r="G228" i="1"/>
  <c r="I228" i="1"/>
  <c r="H228" i="1"/>
  <c r="G259" i="1"/>
  <c r="I259" i="1"/>
  <c r="H259" i="1"/>
  <c r="G323" i="1"/>
  <c r="I323" i="1"/>
  <c r="H323" i="1"/>
  <c r="I379" i="1"/>
  <c r="H379" i="1"/>
  <c r="I411" i="1"/>
  <c r="H411" i="1"/>
  <c r="I523" i="1"/>
  <c r="H523" i="1"/>
  <c r="G732" i="1"/>
  <c r="I732" i="1"/>
  <c r="H732" i="1"/>
  <c r="H796" i="1"/>
  <c r="I796" i="1"/>
  <c r="G859" i="1"/>
  <c r="I859" i="1"/>
  <c r="H859" i="1"/>
  <c r="G923" i="1"/>
  <c r="I923" i="1"/>
  <c r="H923" i="1"/>
  <c r="I740" i="1"/>
  <c r="H740" i="1"/>
  <c r="I804" i="1"/>
  <c r="H804" i="1"/>
  <c r="G867" i="1"/>
  <c r="I867" i="1"/>
  <c r="H867" i="1"/>
  <c r="G706" i="1"/>
  <c r="G857" i="1"/>
  <c r="G279" i="1"/>
  <c r="I279" i="1"/>
  <c r="H279" i="1"/>
  <c r="G311" i="1"/>
  <c r="I311" i="1"/>
  <c r="H311" i="1"/>
  <c r="G336" i="1"/>
  <c r="I336" i="1"/>
  <c r="H336" i="1"/>
  <c r="G359" i="1"/>
  <c r="I359" i="1"/>
  <c r="H359" i="1"/>
  <c r="I435" i="1"/>
  <c r="H435" i="1"/>
  <c r="I456" i="1"/>
  <c r="H456" i="1"/>
  <c r="G479" i="1"/>
  <c r="I479" i="1"/>
  <c r="H479" i="1"/>
  <c r="G504" i="1"/>
  <c r="I504" i="1"/>
  <c r="H504" i="1"/>
  <c r="G534" i="1"/>
  <c r="I534" i="1"/>
  <c r="H534" i="1"/>
  <c r="I552" i="1"/>
  <c r="H552" i="1"/>
  <c r="G582" i="1"/>
  <c r="I582" i="1"/>
  <c r="H582" i="1"/>
  <c r="I605" i="1"/>
  <c r="H605" i="1"/>
  <c r="I637" i="1"/>
  <c r="H637" i="1"/>
  <c r="I669" i="1"/>
  <c r="H669" i="1"/>
  <c r="G689" i="1"/>
  <c r="I689" i="1"/>
  <c r="H689" i="1"/>
  <c r="G712" i="1"/>
  <c r="I712" i="1"/>
  <c r="H712" i="1"/>
  <c r="I735" i="1"/>
  <c r="H735" i="1"/>
  <c r="G753" i="1"/>
  <c r="H753" i="1"/>
  <c r="I753" i="1"/>
  <c r="G776" i="1"/>
  <c r="I776" i="1"/>
  <c r="H776" i="1"/>
  <c r="G799" i="1"/>
  <c r="I799" i="1"/>
  <c r="H799" i="1"/>
  <c r="G817" i="1"/>
  <c r="I817" i="1"/>
  <c r="H817" i="1"/>
  <c r="G840" i="1"/>
  <c r="I840" i="1"/>
  <c r="H840" i="1"/>
  <c r="I896" i="1"/>
  <c r="H896" i="1"/>
  <c r="G925" i="1"/>
  <c r="I925" i="1"/>
  <c r="H925" i="1"/>
  <c r="G949" i="1"/>
  <c r="G970" i="1"/>
  <c r="I970" i="1"/>
  <c r="H970" i="1"/>
  <c r="G1000" i="1"/>
  <c r="I1000" i="1"/>
  <c r="H1000" i="1"/>
  <c r="I1018" i="1"/>
  <c r="H1018" i="1"/>
  <c r="G1066" i="1"/>
  <c r="I1066" i="1"/>
  <c r="H1066" i="1"/>
  <c r="G1114" i="1"/>
  <c r="I1114" i="1"/>
  <c r="H1114" i="1"/>
  <c r="G1144" i="1"/>
  <c r="I1144" i="1"/>
  <c r="H1144" i="1"/>
  <c r="G69" i="1"/>
  <c r="I69" i="1"/>
  <c r="H69" i="1"/>
  <c r="G94" i="1"/>
  <c r="I94" i="1"/>
  <c r="H94" i="1"/>
  <c r="G114" i="1"/>
  <c r="I114" i="1"/>
  <c r="H114" i="1"/>
  <c r="G145" i="1"/>
  <c r="I145" i="1"/>
  <c r="H145" i="1"/>
  <c r="G177" i="1"/>
  <c r="I177" i="1"/>
  <c r="H177" i="1"/>
  <c r="G209" i="1"/>
  <c r="I209" i="1"/>
  <c r="H209" i="1"/>
  <c r="G241" i="1"/>
  <c r="I241" i="1"/>
  <c r="H241" i="1"/>
  <c r="G276" i="1"/>
  <c r="I276" i="1"/>
  <c r="H276" i="1"/>
  <c r="G308" i="1"/>
  <c r="I308" i="1"/>
  <c r="H308" i="1"/>
  <c r="G338" i="1"/>
  <c r="I338" i="1"/>
  <c r="H338" i="1"/>
  <c r="G356" i="1"/>
  <c r="I356" i="1"/>
  <c r="H356" i="1"/>
  <c r="G380" i="1"/>
  <c r="I380" i="1"/>
  <c r="H380" i="1"/>
  <c r="I396" i="1"/>
  <c r="H396" i="1"/>
  <c r="I412" i="1"/>
  <c r="H412" i="1"/>
  <c r="G428" i="1"/>
  <c r="I427" i="1"/>
  <c r="H427" i="1"/>
  <c r="G458" i="1"/>
  <c r="I458" i="1"/>
  <c r="H458" i="1"/>
  <c r="G483" i="1"/>
  <c r="I483" i="1"/>
  <c r="H483" i="1"/>
  <c r="I508" i="1"/>
  <c r="H508" i="1"/>
  <c r="I540" i="1"/>
  <c r="H540" i="1"/>
  <c r="I572" i="1"/>
  <c r="H572" i="1"/>
  <c r="I693" i="1"/>
  <c r="H693" i="1"/>
  <c r="I725" i="1"/>
  <c r="H725" i="1"/>
  <c r="I757" i="1"/>
  <c r="H757" i="1"/>
  <c r="G790" i="1"/>
  <c r="I789" i="1"/>
  <c r="H789" i="1"/>
  <c r="I821" i="1"/>
  <c r="H821" i="1"/>
  <c r="I853" i="1"/>
  <c r="H853" i="1"/>
  <c r="G903" i="1"/>
  <c r="I903" i="1"/>
  <c r="H903" i="1"/>
  <c r="I942" i="1"/>
  <c r="H942" i="1"/>
  <c r="G974" i="1"/>
  <c r="I974" i="1"/>
  <c r="H974" i="1"/>
  <c r="I1006" i="1"/>
  <c r="H1006" i="1"/>
  <c r="G1038" i="1"/>
  <c r="I1038" i="1"/>
  <c r="H1038" i="1"/>
  <c r="I1070" i="1"/>
  <c r="H1070" i="1"/>
  <c r="G1102" i="1"/>
  <c r="I1102" i="1"/>
  <c r="H1102" i="1"/>
  <c r="I1134" i="1"/>
  <c r="H1134" i="1"/>
  <c r="G64" i="1"/>
  <c r="I64" i="1"/>
  <c r="H64" i="1"/>
  <c r="G82" i="1"/>
  <c r="I82" i="1"/>
  <c r="H82" i="1"/>
  <c r="G125" i="1"/>
  <c r="I125" i="1"/>
  <c r="H125" i="1"/>
  <c r="G165" i="1"/>
  <c r="I165" i="1"/>
  <c r="H165" i="1"/>
  <c r="G255" i="1"/>
  <c r="I255" i="1"/>
  <c r="H255" i="1"/>
  <c r="G271" i="1"/>
  <c r="I271" i="1"/>
  <c r="H271" i="1"/>
  <c r="G296" i="1"/>
  <c r="I296" i="1"/>
  <c r="H296" i="1"/>
  <c r="G319" i="1"/>
  <c r="I319" i="1"/>
  <c r="H319" i="1"/>
  <c r="G342" i="1"/>
  <c r="I342" i="1"/>
  <c r="H342" i="1"/>
  <c r="G360" i="1"/>
  <c r="I360" i="1"/>
  <c r="H360" i="1"/>
  <c r="G426" i="1"/>
  <c r="I426" i="1"/>
  <c r="H426" i="1"/>
  <c r="I446" i="1"/>
  <c r="H446" i="1"/>
  <c r="G464" i="1"/>
  <c r="I464" i="1"/>
  <c r="H464" i="1"/>
  <c r="I487" i="1"/>
  <c r="H487" i="1"/>
  <c r="I507" i="1"/>
  <c r="H507" i="1"/>
  <c r="I528" i="1"/>
  <c r="H528" i="1"/>
  <c r="I555" i="1"/>
  <c r="H555" i="1"/>
  <c r="G574" i="1"/>
  <c r="I574" i="1"/>
  <c r="H574" i="1"/>
  <c r="I601" i="1"/>
  <c r="H601" i="1"/>
  <c r="G633" i="1"/>
  <c r="I633" i="1"/>
  <c r="H633" i="1"/>
  <c r="I665" i="1"/>
  <c r="H665" i="1"/>
  <c r="I681" i="1"/>
  <c r="H681" i="1"/>
  <c r="G699" i="1"/>
  <c r="I699" i="1"/>
  <c r="H699" i="1"/>
  <c r="I720" i="1"/>
  <c r="H720" i="1"/>
  <c r="G743" i="1"/>
  <c r="I743" i="1"/>
  <c r="H743" i="1"/>
  <c r="I761" i="1"/>
  <c r="H761" i="1"/>
  <c r="I784" i="1"/>
  <c r="H784" i="1"/>
  <c r="G807" i="1"/>
  <c r="I807" i="1"/>
  <c r="H807" i="1"/>
  <c r="I825" i="1"/>
  <c r="H825" i="1"/>
  <c r="I848" i="1"/>
  <c r="H848" i="1"/>
  <c r="I878" i="1"/>
  <c r="H878" i="1"/>
  <c r="I895" i="1"/>
  <c r="H895" i="1"/>
  <c r="I930" i="1"/>
  <c r="H930" i="1"/>
  <c r="I957" i="1"/>
  <c r="H957" i="1"/>
  <c r="I976" i="1"/>
  <c r="H976" i="1"/>
  <c r="G994" i="1"/>
  <c r="I994" i="1"/>
  <c r="H994" i="1"/>
  <c r="I1021" i="1"/>
  <c r="H1021" i="1"/>
  <c r="G1040" i="1"/>
  <c r="I1040" i="1"/>
  <c r="H1040" i="1"/>
  <c r="I1058" i="1"/>
  <c r="H1058" i="1"/>
  <c r="I1085" i="1"/>
  <c r="H1085" i="1"/>
  <c r="G1104" i="1"/>
  <c r="I1104" i="1"/>
  <c r="H1104" i="1"/>
  <c r="G1122" i="1"/>
  <c r="I1122" i="1"/>
  <c r="H1122" i="1"/>
  <c r="G52" i="1"/>
  <c r="I52" i="1"/>
  <c r="H52" i="1"/>
  <c r="G77" i="1"/>
  <c r="I77" i="1"/>
  <c r="H77" i="1"/>
  <c r="G97" i="1"/>
  <c r="I97" i="1"/>
  <c r="H97" i="1"/>
  <c r="G122" i="1"/>
  <c r="I122" i="1"/>
  <c r="H122" i="1"/>
  <c r="G146" i="1"/>
  <c r="I146" i="1"/>
  <c r="H146" i="1"/>
  <c r="G178" i="1"/>
  <c r="I178" i="1"/>
  <c r="H178" i="1"/>
  <c r="G210" i="1"/>
  <c r="I210" i="1"/>
  <c r="H210" i="1"/>
  <c r="G242" i="1"/>
  <c r="I242" i="1"/>
  <c r="H242" i="1"/>
  <c r="G274" i="1"/>
  <c r="I274" i="1"/>
  <c r="H274" i="1"/>
  <c r="G297" i="1"/>
  <c r="I297" i="1"/>
  <c r="H297" i="1"/>
  <c r="G361" i="1"/>
  <c r="I361" i="1"/>
  <c r="H361" i="1"/>
  <c r="I393" i="1"/>
  <c r="H393" i="1"/>
  <c r="I422" i="1"/>
  <c r="H422" i="1"/>
  <c r="I466" i="1"/>
  <c r="H466" i="1"/>
  <c r="I501" i="1"/>
  <c r="H501" i="1"/>
  <c r="I530" i="1"/>
  <c r="H530" i="1"/>
  <c r="I565" i="1"/>
  <c r="H565" i="1"/>
  <c r="I594" i="1"/>
  <c r="H594" i="1"/>
  <c r="I611" i="1"/>
  <c r="H611" i="1"/>
  <c r="I639" i="1"/>
  <c r="H639" i="1"/>
  <c r="G671" i="1"/>
  <c r="I671" i="1"/>
  <c r="H671" i="1"/>
  <c r="I698" i="1"/>
  <c r="H698" i="1"/>
  <c r="I758" i="1"/>
  <c r="H758" i="1"/>
  <c r="I797" i="1"/>
  <c r="H797" i="1"/>
  <c r="G269" i="1"/>
  <c r="I269" i="1"/>
  <c r="H269" i="1"/>
  <c r="G310" i="1"/>
  <c r="I310" i="1"/>
  <c r="H310" i="1"/>
  <c r="G333" i="1"/>
  <c r="I333" i="1"/>
  <c r="H333" i="1"/>
  <c r="I381" i="1"/>
  <c r="H381" i="1"/>
  <c r="I413" i="1"/>
  <c r="H413" i="1"/>
  <c r="I465" i="1"/>
  <c r="H465" i="1"/>
  <c r="I525" i="1"/>
  <c r="H525" i="1"/>
  <c r="G548" i="1"/>
  <c r="I547" i="1"/>
  <c r="H547" i="1"/>
  <c r="I588" i="1"/>
  <c r="H588" i="1"/>
  <c r="I616" i="1"/>
  <c r="H616" i="1"/>
  <c r="I642" i="1"/>
  <c r="H642" i="1"/>
  <c r="I659" i="1"/>
  <c r="H659" i="1"/>
  <c r="I730" i="1"/>
  <c r="H730" i="1"/>
  <c r="I790" i="1"/>
  <c r="H790" i="1"/>
  <c r="I829" i="1"/>
  <c r="H829" i="1"/>
  <c r="I868" i="1"/>
  <c r="H868" i="1"/>
  <c r="I889" i="1"/>
  <c r="H889" i="1"/>
  <c r="I935" i="1"/>
  <c r="H935" i="1"/>
  <c r="I892" i="1"/>
  <c r="H892" i="1"/>
  <c r="I949" i="1"/>
  <c r="H949" i="1"/>
  <c r="I991" i="1"/>
  <c r="H991" i="1"/>
  <c r="G1014" i="1"/>
  <c r="I1013" i="1"/>
  <c r="H1013" i="1"/>
  <c r="I1055" i="1"/>
  <c r="H1055" i="1"/>
  <c r="I1077" i="1"/>
  <c r="H1077" i="1"/>
  <c r="I1119" i="1"/>
  <c r="H1119" i="1"/>
  <c r="G1142" i="1"/>
  <c r="I1141" i="1"/>
  <c r="H1141" i="1"/>
  <c r="G81" i="1"/>
  <c r="H81" i="1"/>
  <c r="I81" i="1"/>
  <c r="G102" i="1"/>
  <c r="I102" i="1"/>
  <c r="H102" i="1"/>
  <c r="G137" i="1"/>
  <c r="I137" i="1"/>
  <c r="H137" i="1"/>
  <c r="G167" i="1"/>
  <c r="I167" i="1"/>
  <c r="H167" i="1"/>
  <c r="G213" i="1"/>
  <c r="I213" i="1"/>
  <c r="H213" i="1"/>
  <c r="G238" i="1"/>
  <c r="I238" i="1"/>
  <c r="H238" i="1"/>
  <c r="G811" i="1"/>
  <c r="I811" i="1"/>
  <c r="H811" i="1"/>
  <c r="I846" i="1"/>
  <c r="H846" i="1"/>
  <c r="G934" i="1"/>
  <c r="I934" i="1"/>
  <c r="H934" i="1"/>
  <c r="I977" i="1"/>
  <c r="H977" i="1"/>
  <c r="G998" i="1"/>
  <c r="I998" i="1"/>
  <c r="H998" i="1"/>
  <c r="I1041" i="1"/>
  <c r="H1041" i="1"/>
  <c r="G1062" i="1"/>
  <c r="I1062" i="1"/>
  <c r="H1062" i="1"/>
  <c r="I1105" i="1"/>
  <c r="H1105" i="1"/>
  <c r="I1126" i="1"/>
  <c r="H1126" i="1"/>
  <c r="G72" i="1"/>
  <c r="I72" i="1"/>
  <c r="H72" i="1"/>
  <c r="G107" i="1"/>
  <c r="I107" i="1"/>
  <c r="H107" i="1"/>
  <c r="G173" i="1"/>
  <c r="I173" i="1"/>
  <c r="H173" i="1"/>
  <c r="G199" i="1"/>
  <c r="I199" i="1"/>
  <c r="H199" i="1"/>
  <c r="G245" i="1"/>
  <c r="I245" i="1"/>
  <c r="H245" i="1"/>
  <c r="G358" i="1"/>
  <c r="I358" i="1"/>
  <c r="H358" i="1"/>
  <c r="G599" i="1"/>
  <c r="I598" i="1"/>
  <c r="H598" i="1"/>
  <c r="G624" i="1"/>
  <c r="I624" i="1"/>
  <c r="H624" i="1"/>
  <c r="I691" i="1"/>
  <c r="H691" i="1"/>
  <c r="G715" i="1"/>
  <c r="I714" i="1"/>
  <c r="H714" i="1"/>
  <c r="I802" i="1"/>
  <c r="H802" i="1"/>
  <c r="I929" i="1"/>
  <c r="H929" i="1"/>
  <c r="G950" i="1"/>
  <c r="I950" i="1"/>
  <c r="H950" i="1"/>
  <c r="G270" i="1"/>
  <c r="I270" i="1"/>
  <c r="H270" i="1"/>
  <c r="G309" i="1"/>
  <c r="I309" i="1"/>
  <c r="H309" i="1"/>
  <c r="G341" i="1"/>
  <c r="I341" i="1"/>
  <c r="H341" i="1"/>
  <c r="I384" i="1"/>
  <c r="H384" i="1"/>
  <c r="G402" i="1"/>
  <c r="I402" i="1"/>
  <c r="H402" i="1"/>
  <c r="G453" i="1"/>
  <c r="I453" i="1"/>
  <c r="H453" i="1"/>
  <c r="G485" i="1"/>
  <c r="I485" i="1"/>
  <c r="H485" i="1"/>
  <c r="I537" i="1"/>
  <c r="H537" i="1"/>
  <c r="I569" i="1"/>
  <c r="H569" i="1"/>
  <c r="G660" i="1"/>
  <c r="I660" i="1"/>
  <c r="H660" i="1"/>
  <c r="I717" i="1"/>
  <c r="H717" i="1"/>
  <c r="G834" i="1"/>
  <c r="I834" i="1"/>
  <c r="H834" i="1"/>
  <c r="G911" i="1"/>
  <c r="I910" i="1"/>
  <c r="H910" i="1"/>
  <c r="I943" i="1"/>
  <c r="H943" i="1"/>
  <c r="I975" i="1"/>
  <c r="H975" i="1"/>
  <c r="I1025" i="1"/>
  <c r="H1025" i="1"/>
  <c r="I1057" i="1"/>
  <c r="H1057" i="1"/>
  <c r="G1079" i="1"/>
  <c r="I1078" i="1"/>
  <c r="H1078" i="1"/>
  <c r="G65" i="1"/>
  <c r="I65" i="1"/>
  <c r="H65" i="1"/>
  <c r="G117" i="1"/>
  <c r="I117" i="1"/>
  <c r="H117" i="1"/>
  <c r="G239" i="1"/>
  <c r="I239" i="1"/>
  <c r="H239" i="1"/>
  <c r="G175" i="1"/>
  <c r="I175" i="1"/>
  <c r="H175" i="1"/>
  <c r="G211" i="1"/>
  <c r="I211" i="1"/>
  <c r="H211" i="1"/>
  <c r="I1089" i="1"/>
  <c r="H1089" i="1"/>
  <c r="I1125" i="1"/>
  <c r="H1125" i="1"/>
  <c r="I644" i="1"/>
  <c r="H644" i="1"/>
  <c r="I779" i="1"/>
  <c r="H779" i="1"/>
  <c r="I969" i="1"/>
  <c r="H969" i="1"/>
  <c r="I1001" i="1"/>
  <c r="H1001" i="1"/>
  <c r="G171" i="1"/>
  <c r="I171" i="1"/>
  <c r="H171" i="1"/>
  <c r="H1051" i="1"/>
  <c r="I1014" i="1"/>
  <c r="H382" i="1"/>
  <c r="H450" i="1"/>
  <c r="H586" i="1"/>
  <c r="H602" i="1"/>
  <c r="H618" i="1"/>
  <c r="H654" i="1"/>
  <c r="H670" i="1"/>
  <c r="H706" i="1"/>
  <c r="H911" i="1"/>
  <c r="H939" i="1"/>
  <c r="H1039" i="1"/>
  <c r="H1142" i="1"/>
  <c r="H541" i="1"/>
  <c r="I463" i="1"/>
  <c r="H463" i="1"/>
  <c r="I499" i="1"/>
  <c r="H499" i="1"/>
  <c r="I746" i="1"/>
  <c r="H746" i="1"/>
  <c r="I778" i="1"/>
  <c r="H778" i="1"/>
  <c r="I810" i="1"/>
  <c r="H810" i="1"/>
  <c r="I1075" i="1"/>
  <c r="H1075" i="1"/>
  <c r="I1107" i="1"/>
  <c r="H1107" i="1"/>
  <c r="G58" i="1"/>
  <c r="I58" i="1"/>
  <c r="H58" i="1"/>
  <c r="G90" i="1"/>
  <c r="I90" i="1"/>
  <c r="H90" i="1"/>
  <c r="G166" i="1"/>
  <c r="I166" i="1"/>
  <c r="H166" i="1"/>
  <c r="I385" i="1"/>
  <c r="I401" i="1"/>
  <c r="I573" i="1"/>
  <c r="I860" i="1"/>
  <c r="G184" i="1"/>
  <c r="I184" i="1"/>
  <c r="H184" i="1"/>
  <c r="G156" i="1"/>
  <c r="I156" i="1"/>
  <c r="H156" i="1"/>
  <c r="G371" i="1"/>
  <c r="I371" i="1"/>
  <c r="H371" i="1"/>
  <c r="G716" i="1"/>
  <c r="I716" i="1"/>
  <c r="H716" i="1"/>
  <c r="G724" i="1"/>
  <c r="I724" i="1"/>
  <c r="H724" i="1"/>
  <c r="G915" i="1"/>
  <c r="I915" i="1"/>
  <c r="H915" i="1"/>
  <c r="G304" i="1"/>
  <c r="I304" i="1"/>
  <c r="H304" i="1"/>
  <c r="I454" i="1"/>
  <c r="H454" i="1"/>
  <c r="G527" i="1"/>
  <c r="I527" i="1"/>
  <c r="H527" i="1"/>
  <c r="G629" i="1"/>
  <c r="I629" i="1"/>
  <c r="H629" i="1"/>
  <c r="I728" i="1"/>
  <c r="H728" i="1"/>
  <c r="G815" i="1"/>
  <c r="I815" i="1"/>
  <c r="H815" i="1"/>
  <c r="G920" i="1"/>
  <c r="I920" i="1"/>
  <c r="H920" i="1"/>
  <c r="G1016" i="1"/>
  <c r="I1016" i="1"/>
  <c r="H1016" i="1"/>
  <c r="G1112" i="1"/>
  <c r="I1112" i="1"/>
  <c r="H1112" i="1"/>
  <c r="G92" i="1"/>
  <c r="I92" i="1"/>
  <c r="H92" i="1"/>
  <c r="G234" i="1"/>
  <c r="I234" i="1"/>
  <c r="H234" i="1"/>
  <c r="G331" i="1"/>
  <c r="I331" i="1"/>
  <c r="H331" i="1"/>
  <c r="G407" i="1"/>
  <c r="I407" i="1"/>
  <c r="H407" i="1"/>
  <c r="I476" i="1"/>
  <c r="H476" i="1"/>
  <c r="G787" i="1"/>
  <c r="I787" i="1"/>
  <c r="H787" i="1"/>
  <c r="G940" i="1"/>
  <c r="I940" i="1"/>
  <c r="H940" i="1"/>
  <c r="G1068" i="1"/>
  <c r="I1068" i="1"/>
  <c r="H1068" i="1"/>
  <c r="G57" i="1"/>
  <c r="I57" i="1"/>
  <c r="H57" i="1"/>
  <c r="G149" i="1"/>
  <c r="I149" i="1"/>
  <c r="H149" i="1"/>
  <c r="G287" i="1"/>
  <c r="I287" i="1"/>
  <c r="H287" i="1"/>
  <c r="I424" i="1"/>
  <c r="H424" i="1"/>
  <c r="G496" i="1"/>
  <c r="I496" i="1"/>
  <c r="H496" i="1"/>
  <c r="I571" i="1"/>
  <c r="H571" i="1"/>
  <c r="I657" i="1"/>
  <c r="H657" i="1"/>
  <c r="I713" i="1"/>
  <c r="H713" i="1"/>
  <c r="I777" i="1"/>
  <c r="H777" i="1"/>
  <c r="G869" i="1"/>
  <c r="I869" i="1"/>
  <c r="H869" i="1"/>
  <c r="I946" i="1"/>
  <c r="H946" i="1"/>
  <c r="I1010" i="1"/>
  <c r="H1010" i="1"/>
  <c r="I1074" i="1"/>
  <c r="H1074" i="1"/>
  <c r="I1138" i="1"/>
  <c r="H1138" i="1"/>
  <c r="G113" i="1"/>
  <c r="I113" i="1"/>
  <c r="H113" i="1"/>
  <c r="G201" i="1"/>
  <c r="I201" i="1"/>
  <c r="H201" i="1"/>
  <c r="G357" i="1"/>
  <c r="I357" i="1"/>
  <c r="H357" i="1"/>
  <c r="I455" i="1"/>
  <c r="H455" i="1"/>
  <c r="I519" i="1"/>
  <c r="H519" i="1"/>
  <c r="G607" i="1"/>
  <c r="I607" i="1"/>
  <c r="H607" i="1"/>
  <c r="G695" i="1"/>
  <c r="I694" i="1"/>
  <c r="H694" i="1"/>
  <c r="G306" i="1"/>
  <c r="I306" i="1"/>
  <c r="H306" i="1"/>
  <c r="I461" i="1"/>
  <c r="H461" i="1"/>
  <c r="I564" i="1"/>
  <c r="H564" i="1"/>
  <c r="G655" i="1"/>
  <c r="I655" i="1"/>
  <c r="H655" i="1"/>
  <c r="I827" i="1"/>
  <c r="H827" i="1"/>
  <c r="I1009" i="1"/>
  <c r="H1009" i="1"/>
  <c r="G1094" i="1"/>
  <c r="I1094" i="1"/>
  <c r="H1094" i="1"/>
  <c r="G95" i="1"/>
  <c r="I95" i="1"/>
  <c r="H95" i="1"/>
  <c r="G205" i="1"/>
  <c r="I205" i="1"/>
  <c r="H205" i="1"/>
  <c r="I932" i="1"/>
  <c r="H932" i="1"/>
  <c r="I1031" i="1"/>
  <c r="H1031" i="1"/>
  <c r="I1124" i="1"/>
  <c r="H1124" i="1"/>
  <c r="G150" i="1"/>
  <c r="I150" i="1"/>
  <c r="H150" i="1"/>
  <c r="G326" i="1"/>
  <c r="I326" i="1"/>
  <c r="H326" i="1"/>
  <c r="G615" i="1"/>
  <c r="I614" i="1"/>
  <c r="H614" i="1"/>
  <c r="I770" i="1"/>
  <c r="H770" i="1"/>
  <c r="G258" i="1"/>
  <c r="I258" i="1"/>
  <c r="H258" i="1"/>
  <c r="G353" i="1"/>
  <c r="I353" i="1"/>
  <c r="H353" i="1"/>
  <c r="I481" i="1"/>
  <c r="H481" i="1"/>
  <c r="I656" i="1"/>
  <c r="H656" i="1"/>
  <c r="I906" i="1"/>
  <c r="H906" i="1"/>
  <c r="G1076" i="1"/>
  <c r="I1076" i="1"/>
  <c r="H1076" i="1"/>
  <c r="G163" i="1"/>
  <c r="I163" i="1"/>
  <c r="H163" i="1"/>
  <c r="I495" i="1"/>
  <c r="H495" i="1"/>
  <c r="I774" i="1"/>
  <c r="H774" i="1"/>
  <c r="I1103" i="1"/>
  <c r="H1103" i="1"/>
  <c r="G158" i="1"/>
  <c r="I158" i="1"/>
  <c r="H158" i="1"/>
  <c r="H401" i="1"/>
  <c r="G168" i="1"/>
  <c r="I168" i="1"/>
  <c r="H168" i="1"/>
  <c r="G232" i="1"/>
  <c r="I232" i="1"/>
  <c r="H232" i="1"/>
  <c r="G172" i="1"/>
  <c r="I172" i="1"/>
  <c r="H172" i="1"/>
  <c r="G236" i="1"/>
  <c r="I236" i="1"/>
  <c r="H236" i="1"/>
  <c r="G275" i="1"/>
  <c r="I275" i="1"/>
  <c r="H275" i="1"/>
  <c r="G339" i="1"/>
  <c r="I339" i="1"/>
  <c r="H339" i="1"/>
  <c r="G387" i="1"/>
  <c r="I387" i="1"/>
  <c r="H387" i="1"/>
  <c r="G419" i="1"/>
  <c r="I419" i="1"/>
  <c r="H419" i="1"/>
  <c r="I684" i="1"/>
  <c r="H684" i="1"/>
  <c r="G748" i="1"/>
  <c r="I748" i="1"/>
  <c r="H748" i="1"/>
  <c r="G812" i="1"/>
  <c r="I812" i="1"/>
  <c r="H812" i="1"/>
  <c r="G875" i="1"/>
  <c r="I875" i="1"/>
  <c r="H875" i="1"/>
  <c r="I692" i="1"/>
  <c r="H692" i="1"/>
  <c r="G756" i="1"/>
  <c r="I756" i="1"/>
  <c r="H756" i="1"/>
  <c r="G820" i="1"/>
  <c r="I820" i="1"/>
  <c r="H820" i="1"/>
  <c r="I883" i="1"/>
  <c r="H883" i="1"/>
  <c r="G433" i="1"/>
  <c r="G630" i="1"/>
  <c r="G770" i="1"/>
  <c r="G987" i="1"/>
  <c r="G256" i="1"/>
  <c r="I256" i="1"/>
  <c r="H256" i="1"/>
  <c r="G288" i="1"/>
  <c r="I288" i="1"/>
  <c r="H288" i="1"/>
  <c r="G320" i="1"/>
  <c r="I320" i="1"/>
  <c r="H320" i="1"/>
  <c r="G343" i="1"/>
  <c r="I343" i="1"/>
  <c r="H343" i="1"/>
  <c r="G368" i="1"/>
  <c r="I368" i="1"/>
  <c r="H368" i="1"/>
  <c r="G440" i="1"/>
  <c r="I440" i="1"/>
  <c r="H440" i="1"/>
  <c r="G486" i="1"/>
  <c r="I486" i="1"/>
  <c r="H486" i="1"/>
  <c r="G518" i="1"/>
  <c r="I518" i="1"/>
  <c r="H518" i="1"/>
  <c r="G536" i="1"/>
  <c r="I536" i="1"/>
  <c r="H536" i="1"/>
  <c r="G584" i="1"/>
  <c r="I584" i="1"/>
  <c r="H584" i="1"/>
  <c r="G613" i="1"/>
  <c r="I613" i="1"/>
  <c r="H613" i="1"/>
  <c r="G645" i="1"/>
  <c r="I645" i="1"/>
  <c r="H645" i="1"/>
  <c r="G672" i="1"/>
  <c r="I672" i="1"/>
  <c r="H672" i="1"/>
  <c r="G719" i="1"/>
  <c r="I719" i="1"/>
  <c r="H719" i="1"/>
  <c r="G737" i="1"/>
  <c r="I737" i="1"/>
  <c r="H737" i="1"/>
  <c r="G760" i="1"/>
  <c r="I760" i="1"/>
  <c r="H760" i="1"/>
  <c r="G783" i="1"/>
  <c r="I783" i="1"/>
  <c r="H783" i="1"/>
  <c r="G801" i="1"/>
  <c r="I801" i="1"/>
  <c r="H801" i="1"/>
  <c r="G824" i="1"/>
  <c r="I824" i="1"/>
  <c r="H824" i="1"/>
  <c r="G847" i="1"/>
  <c r="I847" i="1"/>
  <c r="H847" i="1"/>
  <c r="G861" i="1"/>
  <c r="I861" i="1"/>
  <c r="H861" i="1"/>
  <c r="G901" i="1"/>
  <c r="I901" i="1"/>
  <c r="H901" i="1"/>
  <c r="G927" i="1"/>
  <c r="I927" i="1"/>
  <c r="H927" i="1"/>
  <c r="G952" i="1"/>
  <c r="I952" i="1"/>
  <c r="H952" i="1"/>
  <c r="G1002" i="1"/>
  <c r="I1002" i="1"/>
  <c r="H1002" i="1"/>
  <c r="G1048" i="1"/>
  <c r="I1048" i="1"/>
  <c r="H1048" i="1"/>
  <c r="G1077" i="1"/>
  <c r="I1096" i="1"/>
  <c r="H1096" i="1"/>
  <c r="G1128" i="1"/>
  <c r="I1128" i="1"/>
  <c r="H1128" i="1"/>
  <c r="I1146" i="1"/>
  <c r="H1146" i="1"/>
  <c r="G76" i="1"/>
  <c r="I76" i="1"/>
  <c r="H76" i="1"/>
  <c r="G96" i="1"/>
  <c r="I96" i="1"/>
  <c r="H96" i="1"/>
  <c r="G121" i="1"/>
  <c r="I121" i="1"/>
  <c r="H121" i="1"/>
  <c r="G154" i="1"/>
  <c r="I154" i="1"/>
  <c r="H154" i="1"/>
  <c r="G186" i="1"/>
  <c r="I186" i="1"/>
  <c r="H186" i="1"/>
  <c r="G218" i="1"/>
  <c r="I218" i="1"/>
  <c r="H218" i="1"/>
  <c r="G251" i="1"/>
  <c r="I251" i="1"/>
  <c r="H251" i="1"/>
  <c r="G283" i="1"/>
  <c r="I283" i="1"/>
  <c r="H283" i="1"/>
  <c r="G315" i="1"/>
  <c r="I315" i="1"/>
  <c r="H315" i="1"/>
  <c r="G340" i="1"/>
  <c r="I340" i="1"/>
  <c r="H340" i="1"/>
  <c r="G363" i="1"/>
  <c r="I363" i="1"/>
  <c r="H363" i="1"/>
  <c r="G383" i="1"/>
  <c r="I383" i="1"/>
  <c r="H383" i="1"/>
  <c r="G399" i="1"/>
  <c r="I399" i="1"/>
  <c r="H399" i="1"/>
  <c r="G415" i="1"/>
  <c r="I415" i="1"/>
  <c r="H415" i="1"/>
  <c r="G442" i="1"/>
  <c r="I442" i="1"/>
  <c r="H442" i="1"/>
  <c r="G460" i="1"/>
  <c r="I460" i="1"/>
  <c r="H460" i="1"/>
  <c r="G490" i="1"/>
  <c r="I490" i="1"/>
  <c r="H490" i="1"/>
  <c r="G522" i="1"/>
  <c r="I522" i="1"/>
  <c r="H522" i="1"/>
  <c r="G554" i="1"/>
  <c r="I554" i="1"/>
  <c r="H554" i="1"/>
  <c r="G707" i="1"/>
  <c r="I707" i="1"/>
  <c r="H707" i="1"/>
  <c r="G739" i="1"/>
  <c r="I739" i="1"/>
  <c r="H739" i="1"/>
  <c r="G771" i="1"/>
  <c r="I771" i="1"/>
  <c r="H771" i="1"/>
  <c r="G803" i="1"/>
  <c r="I803" i="1"/>
  <c r="H803" i="1"/>
  <c r="G835" i="1"/>
  <c r="I835" i="1"/>
  <c r="H835" i="1"/>
  <c r="G872" i="1"/>
  <c r="I872" i="1"/>
  <c r="H872" i="1"/>
  <c r="G912" i="1"/>
  <c r="I912" i="1"/>
  <c r="H912" i="1"/>
  <c r="G956" i="1"/>
  <c r="I956" i="1"/>
  <c r="H956" i="1"/>
  <c r="G988" i="1"/>
  <c r="I988" i="1"/>
  <c r="H988" i="1"/>
  <c r="G1020" i="1"/>
  <c r="I1020" i="1"/>
  <c r="H1020" i="1"/>
  <c r="G1052" i="1"/>
  <c r="I1052" i="1"/>
  <c r="H1052" i="1"/>
  <c r="G1084" i="1"/>
  <c r="I1084" i="1"/>
  <c r="H1084" i="1"/>
  <c r="G1116" i="1"/>
  <c r="I1116" i="1"/>
  <c r="H1116" i="1"/>
  <c r="G1148" i="1"/>
  <c r="I1148" i="1"/>
  <c r="H1148" i="1"/>
  <c r="G66" i="1"/>
  <c r="I66" i="1"/>
  <c r="H66" i="1"/>
  <c r="G89" i="1"/>
  <c r="I89" i="1"/>
  <c r="H89" i="1"/>
  <c r="G134" i="1"/>
  <c r="I134" i="1"/>
  <c r="H134" i="1"/>
  <c r="G181" i="1"/>
  <c r="I181" i="1"/>
  <c r="H181" i="1"/>
  <c r="G262" i="1"/>
  <c r="I262" i="1"/>
  <c r="H262" i="1"/>
  <c r="G280" i="1"/>
  <c r="I280" i="1"/>
  <c r="H280" i="1"/>
  <c r="G303" i="1"/>
  <c r="I303" i="1"/>
  <c r="H303" i="1"/>
  <c r="G328" i="1"/>
  <c r="I328" i="1"/>
  <c r="H328" i="1"/>
  <c r="G344" i="1"/>
  <c r="I344" i="1"/>
  <c r="H344" i="1"/>
  <c r="G362" i="1"/>
  <c r="I362" i="1"/>
  <c r="H362" i="1"/>
  <c r="I431" i="1"/>
  <c r="H431" i="1"/>
  <c r="I448" i="1"/>
  <c r="H448" i="1"/>
  <c r="I471" i="1"/>
  <c r="H471" i="1"/>
  <c r="I491" i="1"/>
  <c r="H491" i="1"/>
  <c r="G510" i="1"/>
  <c r="I510" i="1"/>
  <c r="H510" i="1"/>
  <c r="I539" i="1"/>
  <c r="H539" i="1"/>
  <c r="G558" i="1"/>
  <c r="I558" i="1"/>
  <c r="H558" i="1"/>
  <c r="I576" i="1"/>
  <c r="H576" i="1"/>
  <c r="G609" i="1"/>
  <c r="I609" i="1"/>
  <c r="H609" i="1"/>
  <c r="G641" i="1"/>
  <c r="I641" i="1"/>
  <c r="H641" i="1"/>
  <c r="G668" i="1"/>
  <c r="I668" i="1"/>
  <c r="H668" i="1"/>
  <c r="G683" i="1"/>
  <c r="I683" i="1"/>
  <c r="H683" i="1"/>
  <c r="H704" i="1"/>
  <c r="I704" i="1"/>
  <c r="G727" i="1"/>
  <c r="I727" i="1"/>
  <c r="H727" i="1"/>
  <c r="G746" i="1"/>
  <c r="I745" i="1"/>
  <c r="H745" i="1"/>
  <c r="I768" i="1"/>
  <c r="H768" i="1"/>
  <c r="G791" i="1"/>
  <c r="I791" i="1"/>
  <c r="H791" i="1"/>
  <c r="I809" i="1"/>
  <c r="H809" i="1"/>
  <c r="I832" i="1"/>
  <c r="H832" i="1"/>
  <c r="I855" i="1"/>
  <c r="H855" i="1"/>
  <c r="I888" i="1"/>
  <c r="H888" i="1"/>
  <c r="I916" i="1"/>
  <c r="H916" i="1"/>
  <c r="I941" i="1"/>
  <c r="H941" i="1"/>
  <c r="G960" i="1"/>
  <c r="I960" i="1"/>
  <c r="H960" i="1"/>
  <c r="G978" i="1"/>
  <c r="I978" i="1"/>
  <c r="H978" i="1"/>
  <c r="I1005" i="1"/>
  <c r="H1005" i="1"/>
  <c r="G1024" i="1"/>
  <c r="I1024" i="1"/>
  <c r="H1024" i="1"/>
  <c r="G1042" i="1"/>
  <c r="I1042" i="1"/>
  <c r="H1042" i="1"/>
  <c r="I1069" i="1"/>
  <c r="H1069" i="1"/>
  <c r="G1088" i="1"/>
  <c r="I1088" i="1"/>
  <c r="H1088" i="1"/>
  <c r="G1106" i="1"/>
  <c r="I1106" i="1"/>
  <c r="H1106" i="1"/>
  <c r="I1133" i="1"/>
  <c r="H1133" i="1"/>
  <c r="G61" i="1"/>
  <c r="I61" i="1"/>
  <c r="H61" i="1"/>
  <c r="G79" i="1"/>
  <c r="I79" i="1"/>
  <c r="H79" i="1"/>
  <c r="G104" i="1"/>
  <c r="I104" i="1"/>
  <c r="H104" i="1"/>
  <c r="G129" i="1"/>
  <c r="I129" i="1"/>
  <c r="H129" i="1"/>
  <c r="G153" i="1"/>
  <c r="I153" i="1"/>
  <c r="H153" i="1"/>
  <c r="G185" i="1"/>
  <c r="I185" i="1"/>
  <c r="H185" i="1"/>
  <c r="G217" i="1"/>
  <c r="I217" i="1"/>
  <c r="H217" i="1"/>
  <c r="G278" i="1"/>
  <c r="I278" i="1"/>
  <c r="H278" i="1"/>
  <c r="G301" i="1"/>
  <c r="I301" i="1"/>
  <c r="H301" i="1"/>
  <c r="G365" i="1"/>
  <c r="I365" i="1"/>
  <c r="H365" i="1"/>
  <c r="I397" i="1"/>
  <c r="H397" i="1"/>
  <c r="G430" i="1"/>
  <c r="I430" i="1"/>
  <c r="H430" i="1"/>
  <c r="G468" i="1"/>
  <c r="I468" i="1"/>
  <c r="H468" i="1"/>
  <c r="I511" i="1"/>
  <c r="H511" i="1"/>
  <c r="G532" i="1"/>
  <c r="I532" i="1"/>
  <c r="H532" i="1"/>
  <c r="I575" i="1"/>
  <c r="H575" i="1"/>
  <c r="G600" i="1"/>
  <c r="I600" i="1"/>
  <c r="H600" i="1"/>
  <c r="I626" i="1"/>
  <c r="H626" i="1"/>
  <c r="G644" i="1"/>
  <c r="I643" i="1"/>
  <c r="H643" i="1"/>
  <c r="G675" i="1"/>
  <c r="I675" i="1"/>
  <c r="H675" i="1"/>
  <c r="G703" i="1"/>
  <c r="I702" i="1"/>
  <c r="H702" i="1"/>
  <c r="I762" i="1"/>
  <c r="H762" i="1"/>
  <c r="G254" i="1"/>
  <c r="I254" i="1"/>
  <c r="H254" i="1"/>
  <c r="G298" i="1"/>
  <c r="I298" i="1"/>
  <c r="H298" i="1"/>
  <c r="G318" i="1"/>
  <c r="I318" i="1"/>
  <c r="H318" i="1"/>
  <c r="G364" i="1"/>
  <c r="I364" i="1"/>
  <c r="H364" i="1"/>
  <c r="I392" i="1"/>
  <c r="H392" i="1"/>
  <c r="G434" i="1"/>
  <c r="I434" i="1"/>
  <c r="H434" i="1"/>
  <c r="I469" i="1"/>
  <c r="H469" i="1"/>
  <c r="I529" i="1"/>
  <c r="H529" i="1"/>
  <c r="I551" i="1"/>
  <c r="H551" i="1"/>
  <c r="G591" i="1"/>
  <c r="I591" i="1"/>
  <c r="H591" i="1"/>
  <c r="I620" i="1"/>
  <c r="H620" i="1"/>
  <c r="G648" i="1"/>
  <c r="I648" i="1"/>
  <c r="H648" i="1"/>
  <c r="I674" i="1"/>
  <c r="H674" i="1"/>
  <c r="I734" i="1"/>
  <c r="H734" i="1"/>
  <c r="I794" i="1"/>
  <c r="H794" i="1"/>
  <c r="I854" i="1"/>
  <c r="H854" i="1"/>
  <c r="G874" i="1"/>
  <c r="I874" i="1"/>
  <c r="H874" i="1"/>
  <c r="G905" i="1"/>
  <c r="I904" i="1"/>
  <c r="H904" i="1"/>
  <c r="I880" i="1"/>
  <c r="H880" i="1"/>
  <c r="I900" i="1"/>
  <c r="H900" i="1"/>
  <c r="I953" i="1"/>
  <c r="H953" i="1"/>
  <c r="G996" i="1"/>
  <c r="I995" i="1"/>
  <c r="H995" i="1"/>
  <c r="I1017" i="1"/>
  <c r="H1017" i="1"/>
  <c r="I1059" i="1"/>
  <c r="H1059" i="1"/>
  <c r="I1081" i="1"/>
  <c r="H1081" i="1"/>
  <c r="G1124" i="1"/>
  <c r="I1123" i="1"/>
  <c r="H1123" i="1"/>
  <c r="I1145" i="1"/>
  <c r="H1145" i="1"/>
  <c r="G83" i="1"/>
  <c r="I83" i="1"/>
  <c r="H83" i="1"/>
  <c r="G108" i="1"/>
  <c r="I108" i="1"/>
  <c r="H108" i="1"/>
  <c r="G139" i="1"/>
  <c r="I139" i="1"/>
  <c r="H139" i="1"/>
  <c r="G174" i="1"/>
  <c r="I174" i="1"/>
  <c r="H174" i="1"/>
  <c r="G223" i="1"/>
  <c r="I223" i="1"/>
  <c r="H223" i="1"/>
  <c r="G814" i="1"/>
  <c r="I813" i="1"/>
  <c r="H813" i="1"/>
  <c r="I850" i="1"/>
  <c r="H850" i="1"/>
  <c r="I959" i="1"/>
  <c r="H959" i="1"/>
  <c r="I981" i="1"/>
  <c r="H981" i="1"/>
  <c r="I1023" i="1"/>
  <c r="H1023" i="1"/>
  <c r="I1045" i="1"/>
  <c r="H1045" i="1"/>
  <c r="I1087" i="1"/>
  <c r="H1087" i="1"/>
  <c r="G1109" i="1"/>
  <c r="I1109" i="1"/>
  <c r="H1109" i="1"/>
  <c r="G47" i="1"/>
  <c r="I47" i="1"/>
  <c r="H47" i="1"/>
  <c r="G74" i="1"/>
  <c r="I74" i="1"/>
  <c r="H74" i="1"/>
  <c r="G119" i="1"/>
  <c r="I119" i="1"/>
  <c r="H119" i="1"/>
  <c r="G179" i="1"/>
  <c r="I179" i="1"/>
  <c r="H179" i="1"/>
  <c r="G206" i="1"/>
  <c r="I206" i="1"/>
  <c r="H206" i="1"/>
  <c r="G898" i="1"/>
  <c r="G366" i="1"/>
  <c r="I366" i="1"/>
  <c r="H366" i="1"/>
  <c r="G273" i="1"/>
  <c r="I273" i="1"/>
  <c r="H273" i="1"/>
  <c r="I608" i="1"/>
  <c r="H608" i="1"/>
  <c r="I628" i="1"/>
  <c r="H628" i="1"/>
  <c r="I695" i="1"/>
  <c r="H695" i="1"/>
  <c r="I718" i="1"/>
  <c r="H718" i="1"/>
  <c r="I843" i="1"/>
  <c r="H843" i="1"/>
  <c r="I933" i="1"/>
  <c r="H933" i="1"/>
  <c r="I980" i="1"/>
  <c r="H980" i="1"/>
  <c r="G290" i="1"/>
  <c r="I290" i="1"/>
  <c r="H290" i="1"/>
  <c r="G313" i="1"/>
  <c r="I313" i="1"/>
  <c r="H313" i="1"/>
  <c r="G345" i="1"/>
  <c r="I345" i="1"/>
  <c r="H345" i="1"/>
  <c r="I406" i="1"/>
  <c r="H406" i="1"/>
  <c r="I457" i="1"/>
  <c r="H457" i="1"/>
  <c r="I489" i="1"/>
  <c r="H489" i="1"/>
  <c r="I559" i="1"/>
  <c r="H559" i="1"/>
  <c r="I634" i="1"/>
  <c r="H634" i="1"/>
  <c r="I662" i="1"/>
  <c r="H662" i="1"/>
  <c r="I822" i="1"/>
  <c r="H822" i="1"/>
  <c r="I884" i="1"/>
  <c r="H884" i="1"/>
  <c r="I914" i="1"/>
  <c r="H914" i="1"/>
  <c r="I947" i="1"/>
  <c r="H947" i="1"/>
  <c r="I979" i="1"/>
  <c r="H979" i="1"/>
  <c r="I1029" i="1"/>
  <c r="H1029" i="1"/>
  <c r="I1061" i="1"/>
  <c r="H1061" i="1"/>
  <c r="I1108" i="1"/>
  <c r="H1108" i="1"/>
  <c r="G67" i="1"/>
  <c r="I67" i="1"/>
  <c r="H67" i="1"/>
  <c r="G123" i="1"/>
  <c r="I123" i="1"/>
  <c r="H123" i="1"/>
  <c r="G51" i="1"/>
  <c r="I51" i="1"/>
  <c r="H51" i="1"/>
  <c r="G183" i="1"/>
  <c r="I183" i="1"/>
  <c r="H183" i="1"/>
  <c r="G215" i="1"/>
  <c r="I215" i="1"/>
  <c r="H215" i="1"/>
  <c r="I1093" i="1"/>
  <c r="H1093" i="1"/>
  <c r="I1129" i="1"/>
  <c r="H1129" i="1"/>
  <c r="I398" i="1"/>
  <c r="H398" i="1"/>
  <c r="I646" i="1"/>
  <c r="H646" i="1"/>
  <c r="I781" i="1"/>
  <c r="H781" i="1"/>
  <c r="I971" i="1"/>
  <c r="H971" i="1"/>
  <c r="I1003" i="1"/>
  <c r="H1003" i="1"/>
  <c r="G189" i="1"/>
  <c r="I189" i="1"/>
  <c r="H189" i="1"/>
  <c r="I1011" i="1"/>
  <c r="H509" i="1"/>
  <c r="H615" i="1"/>
  <c r="H1139" i="1"/>
  <c r="I382" i="1"/>
  <c r="I482" i="1"/>
  <c r="I602" i="1"/>
  <c r="I630" i="1"/>
  <c r="I670" i="1"/>
  <c r="I706" i="1"/>
  <c r="I905" i="1"/>
  <c r="I911" i="1"/>
  <c r="I939" i="1"/>
  <c r="I1039" i="1"/>
  <c r="I1142" i="1"/>
  <c r="I441" i="1"/>
  <c r="I541" i="1"/>
  <c r="I577" i="1"/>
  <c r="I663" i="1"/>
  <c r="I467" i="1"/>
  <c r="H467" i="1"/>
  <c r="I503" i="1"/>
  <c r="H503" i="1"/>
  <c r="G750" i="1"/>
  <c r="I750" i="1"/>
  <c r="H750" i="1"/>
  <c r="I782" i="1"/>
  <c r="H782" i="1"/>
  <c r="I814" i="1"/>
  <c r="H814" i="1"/>
  <c r="I1079" i="1"/>
  <c r="H1079" i="1"/>
  <c r="I1111" i="1"/>
  <c r="H1111" i="1"/>
  <c r="G62" i="1"/>
  <c r="I62" i="1"/>
  <c r="H62" i="1"/>
  <c r="G118" i="1"/>
  <c r="I118" i="1"/>
  <c r="H118" i="1"/>
  <c r="G198" i="1"/>
  <c r="I198" i="1"/>
  <c r="H198" i="1"/>
  <c r="H433" i="1"/>
  <c r="H545" i="1"/>
  <c r="H870" i="1"/>
  <c r="H1135" i="1"/>
  <c r="H857" i="1"/>
  <c r="G216" i="1"/>
  <c r="I216" i="1"/>
  <c r="H216" i="1"/>
  <c r="G188" i="1"/>
  <c r="I188" i="1"/>
  <c r="H188" i="1"/>
  <c r="G307" i="1"/>
  <c r="I307" i="1"/>
  <c r="H307" i="1"/>
  <c r="G475" i="1"/>
  <c r="I475" i="1"/>
  <c r="H475" i="1"/>
  <c r="G907" i="1"/>
  <c r="I907" i="1"/>
  <c r="H907" i="1"/>
  <c r="G852" i="1"/>
  <c r="I852" i="1"/>
  <c r="H852" i="1"/>
  <c r="G352" i="1"/>
  <c r="I352" i="1"/>
  <c r="H352" i="1"/>
  <c r="I472" i="1"/>
  <c r="H472" i="1"/>
  <c r="G568" i="1"/>
  <c r="I568" i="1"/>
  <c r="H568" i="1"/>
  <c r="I661" i="1"/>
  <c r="H661" i="1"/>
  <c r="G751" i="1"/>
  <c r="I751" i="1"/>
  <c r="H751" i="1"/>
  <c r="I833" i="1"/>
  <c r="H833" i="1"/>
  <c r="I887" i="1"/>
  <c r="H887" i="1"/>
  <c r="G986" i="1"/>
  <c r="I986" i="1"/>
  <c r="H986" i="1"/>
  <c r="G1083" i="1"/>
  <c r="I1082" i="1"/>
  <c r="H1082" i="1"/>
  <c r="G60" i="1"/>
  <c r="I60" i="1"/>
  <c r="H60" i="1"/>
  <c r="G170" i="1"/>
  <c r="I170" i="1"/>
  <c r="H170" i="1"/>
  <c r="G267" i="1"/>
  <c r="I267" i="1"/>
  <c r="H267" i="1"/>
  <c r="G354" i="1"/>
  <c r="I354" i="1"/>
  <c r="H354" i="1"/>
  <c r="G506" i="1"/>
  <c r="I506" i="1"/>
  <c r="H506" i="1"/>
  <c r="I570" i="1"/>
  <c r="H570" i="1"/>
  <c r="G755" i="1"/>
  <c r="I755" i="1"/>
  <c r="H755" i="1"/>
  <c r="I851" i="1"/>
  <c r="H851" i="1"/>
  <c r="G1004" i="1"/>
  <c r="I1004" i="1"/>
  <c r="H1004" i="1"/>
  <c r="G1100" i="1"/>
  <c r="I1100" i="1"/>
  <c r="H1100" i="1"/>
  <c r="G80" i="1"/>
  <c r="I80" i="1"/>
  <c r="H80" i="1"/>
  <c r="G248" i="1"/>
  <c r="I248" i="1"/>
  <c r="H248" i="1"/>
  <c r="G314" i="1"/>
  <c r="I314" i="1"/>
  <c r="H314" i="1"/>
  <c r="G351" i="1"/>
  <c r="I351" i="1"/>
  <c r="H351" i="1"/>
  <c r="I462" i="1"/>
  <c r="H462" i="1"/>
  <c r="G526" i="1"/>
  <c r="I526" i="1"/>
  <c r="H526" i="1"/>
  <c r="G593" i="1"/>
  <c r="I593" i="1"/>
  <c r="H593" i="1"/>
  <c r="G676" i="1"/>
  <c r="I676" i="1"/>
  <c r="H676" i="1"/>
  <c r="I736" i="1"/>
  <c r="H736" i="1"/>
  <c r="I800" i="1"/>
  <c r="H800" i="1"/>
  <c r="I841" i="1"/>
  <c r="H841" i="1"/>
  <c r="I928" i="1"/>
  <c r="H928" i="1"/>
  <c r="G992" i="1"/>
  <c r="H992" i="1"/>
  <c r="I992" i="1"/>
  <c r="G1056" i="1"/>
  <c r="I1056" i="1"/>
  <c r="H1056" i="1"/>
  <c r="G1120" i="1"/>
  <c r="I1120" i="1"/>
  <c r="H1120" i="1"/>
  <c r="G93" i="1"/>
  <c r="I93" i="1"/>
  <c r="H93" i="1"/>
  <c r="G169" i="1"/>
  <c r="I169" i="1"/>
  <c r="H169" i="1"/>
  <c r="G293" i="1"/>
  <c r="I293" i="1"/>
  <c r="H293" i="1"/>
  <c r="G410" i="1"/>
  <c r="I410" i="1"/>
  <c r="H410" i="1"/>
  <c r="G562" i="1"/>
  <c r="I561" i="1"/>
  <c r="H561" i="1"/>
  <c r="I636" i="1"/>
  <c r="H636" i="1"/>
  <c r="I733" i="1"/>
  <c r="H733" i="1"/>
  <c r="G265" i="1"/>
  <c r="I265" i="1"/>
  <c r="H265" i="1"/>
  <c r="G377" i="1"/>
  <c r="I377" i="1"/>
  <c r="H377" i="1"/>
  <c r="G500" i="1"/>
  <c r="I500" i="1"/>
  <c r="H500" i="1"/>
  <c r="I610" i="1"/>
  <c r="H610" i="1"/>
  <c r="I726" i="1"/>
  <c r="H726" i="1"/>
  <c r="I862" i="1"/>
  <c r="H862" i="1"/>
  <c r="I931" i="1"/>
  <c r="H931" i="1"/>
  <c r="I886" i="1"/>
  <c r="H886" i="1"/>
  <c r="G966" i="1"/>
  <c r="I966" i="1"/>
  <c r="H966" i="1"/>
  <c r="G1030" i="1"/>
  <c r="I1030" i="1"/>
  <c r="H1030" i="1"/>
  <c r="G75" i="1"/>
  <c r="I75" i="1"/>
  <c r="H75" i="1"/>
  <c r="G159" i="1"/>
  <c r="I159" i="1"/>
  <c r="H159" i="1"/>
  <c r="I967" i="1"/>
  <c r="H967" i="1"/>
  <c r="I1060" i="1"/>
  <c r="H1060" i="1"/>
  <c r="G55" i="1"/>
  <c r="I55" i="1"/>
  <c r="H55" i="1"/>
  <c r="G195" i="1"/>
  <c r="I195" i="1"/>
  <c r="H195" i="1"/>
  <c r="I635" i="1"/>
  <c r="H635" i="1"/>
  <c r="I897" i="1"/>
  <c r="H897" i="1"/>
  <c r="G321" i="1"/>
  <c r="I321" i="1"/>
  <c r="H321" i="1"/>
  <c r="I449" i="1"/>
  <c r="H449" i="1"/>
  <c r="I567" i="1"/>
  <c r="H567" i="1"/>
  <c r="I830" i="1"/>
  <c r="H830" i="1"/>
  <c r="I955" i="1"/>
  <c r="H955" i="1"/>
  <c r="I1035" i="1"/>
  <c r="H1035" i="1"/>
  <c r="G99" i="1"/>
  <c r="I99" i="1"/>
  <c r="H99" i="1"/>
  <c r="G131" i="1"/>
  <c r="I131" i="1"/>
  <c r="H131" i="1"/>
  <c r="G230" i="1"/>
  <c r="I230" i="1"/>
  <c r="H230" i="1"/>
  <c r="G243" i="1"/>
  <c r="I243" i="1"/>
  <c r="H243" i="1"/>
  <c r="I749" i="1"/>
  <c r="H749" i="1"/>
  <c r="G203" i="1"/>
  <c r="I203" i="1"/>
  <c r="H203" i="1"/>
  <c r="I452" i="1"/>
  <c r="I742" i="1"/>
  <c r="H742" i="1"/>
  <c r="I1071" i="1"/>
  <c r="H1071" i="1"/>
  <c r="G88" i="1"/>
  <c r="I88" i="1"/>
  <c r="H88" i="1"/>
  <c r="G136" i="1"/>
  <c r="I136" i="1"/>
  <c r="H136" i="1"/>
  <c r="G200" i="1"/>
  <c r="I200" i="1"/>
  <c r="H200" i="1"/>
  <c r="G140" i="1"/>
  <c r="I140" i="1"/>
  <c r="H140" i="1"/>
  <c r="G204" i="1"/>
  <c r="I204" i="1"/>
  <c r="H204" i="1"/>
  <c r="G112" i="1"/>
  <c r="I112" i="1"/>
  <c r="H112" i="1"/>
  <c r="G144" i="1"/>
  <c r="I144" i="1"/>
  <c r="H144" i="1"/>
  <c r="G176" i="1"/>
  <c r="I176" i="1"/>
  <c r="H176" i="1"/>
  <c r="G208" i="1"/>
  <c r="I208" i="1"/>
  <c r="H208" i="1"/>
  <c r="G116" i="1"/>
  <c r="I116" i="1"/>
  <c r="H116" i="1"/>
  <c r="G148" i="1"/>
  <c r="I148" i="1"/>
  <c r="H148" i="1"/>
  <c r="G180" i="1"/>
  <c r="I180" i="1"/>
  <c r="H180" i="1"/>
  <c r="G212" i="1"/>
  <c r="I212" i="1"/>
  <c r="H212" i="1"/>
  <c r="G244" i="1"/>
  <c r="I244" i="1"/>
  <c r="H244" i="1"/>
  <c r="G291" i="1"/>
  <c r="I291" i="1"/>
  <c r="H291" i="1"/>
  <c r="G355" i="1"/>
  <c r="I355" i="1"/>
  <c r="H355" i="1"/>
  <c r="G395" i="1"/>
  <c r="I395" i="1"/>
  <c r="H395" i="1"/>
  <c r="G443" i="1"/>
  <c r="I443" i="1"/>
  <c r="H443" i="1"/>
  <c r="G700" i="1"/>
  <c r="I700" i="1"/>
  <c r="H700" i="1"/>
  <c r="G764" i="1"/>
  <c r="I764" i="1"/>
  <c r="H764" i="1"/>
  <c r="G828" i="1"/>
  <c r="I828" i="1"/>
  <c r="H828" i="1"/>
  <c r="G891" i="1"/>
  <c r="I891" i="1"/>
  <c r="H891" i="1"/>
  <c r="G708" i="1"/>
  <c r="I708" i="1"/>
  <c r="H708" i="1"/>
  <c r="G772" i="1"/>
  <c r="I772" i="1"/>
  <c r="H772" i="1"/>
  <c r="G836" i="1"/>
  <c r="I836" i="1"/>
  <c r="H836" i="1"/>
  <c r="G899" i="1"/>
  <c r="I899" i="1"/>
  <c r="H899" i="1"/>
  <c r="G450" i="1"/>
  <c r="G482" i="1"/>
  <c r="G640" i="1"/>
  <c r="G906" i="1"/>
  <c r="G263" i="1"/>
  <c r="I263" i="1"/>
  <c r="H263" i="1"/>
  <c r="G295" i="1"/>
  <c r="I295" i="1"/>
  <c r="H295" i="1"/>
  <c r="G327" i="1"/>
  <c r="I327" i="1"/>
  <c r="H327" i="1"/>
  <c r="G350" i="1"/>
  <c r="I350" i="1"/>
  <c r="H350" i="1"/>
  <c r="G423" i="1"/>
  <c r="I423" i="1"/>
  <c r="H423" i="1"/>
  <c r="I447" i="1"/>
  <c r="H447" i="1"/>
  <c r="I470" i="1"/>
  <c r="H470" i="1"/>
  <c r="I488" i="1"/>
  <c r="H488" i="1"/>
  <c r="G520" i="1"/>
  <c r="I520" i="1"/>
  <c r="H520" i="1"/>
  <c r="G566" i="1"/>
  <c r="I566" i="1"/>
  <c r="H566" i="1"/>
  <c r="G589" i="1"/>
  <c r="I589" i="1"/>
  <c r="H589" i="1"/>
  <c r="G622" i="1"/>
  <c r="I621" i="1"/>
  <c r="H621" i="1"/>
  <c r="G653" i="1"/>
  <c r="I653" i="1"/>
  <c r="H653" i="1"/>
  <c r="G678" i="1"/>
  <c r="I677" i="1"/>
  <c r="H677" i="1"/>
  <c r="G696" i="1"/>
  <c r="I696" i="1"/>
  <c r="H696" i="1"/>
  <c r="G721" i="1"/>
  <c r="I721" i="1"/>
  <c r="H721" i="1"/>
  <c r="G744" i="1"/>
  <c r="I744" i="1"/>
  <c r="H744" i="1"/>
  <c r="G767" i="1"/>
  <c r="I767" i="1"/>
  <c r="H767" i="1"/>
  <c r="G785" i="1"/>
  <c r="I785" i="1"/>
  <c r="H785" i="1"/>
  <c r="G808" i="1"/>
  <c r="I808" i="1"/>
  <c r="H808" i="1"/>
  <c r="G831" i="1"/>
  <c r="I831" i="1"/>
  <c r="H831" i="1"/>
  <c r="G849" i="1"/>
  <c r="I849" i="1"/>
  <c r="H849" i="1"/>
  <c r="G863" i="1"/>
  <c r="I863" i="1"/>
  <c r="H863" i="1"/>
  <c r="G936" i="1"/>
  <c r="I936" i="1"/>
  <c r="H936" i="1"/>
  <c r="I954" i="1"/>
  <c r="H954" i="1"/>
  <c r="G984" i="1"/>
  <c r="I984" i="1"/>
  <c r="H984" i="1"/>
  <c r="I1032" i="1"/>
  <c r="H1032" i="1"/>
  <c r="G1050" i="1"/>
  <c r="I1050" i="1"/>
  <c r="H1050" i="1"/>
  <c r="G1080" i="1"/>
  <c r="I1080" i="1"/>
  <c r="H1080" i="1"/>
  <c r="G1098" i="1"/>
  <c r="I1098" i="1"/>
  <c r="H1098" i="1"/>
  <c r="G1130" i="1"/>
  <c r="I1130" i="1"/>
  <c r="H1130" i="1"/>
  <c r="G53" i="1"/>
  <c r="I53" i="1"/>
  <c r="H53" i="1"/>
  <c r="G85" i="1"/>
  <c r="I85" i="1"/>
  <c r="H85" i="1"/>
  <c r="G98" i="1"/>
  <c r="I98" i="1"/>
  <c r="H98" i="1"/>
  <c r="G130" i="1"/>
  <c r="I130" i="1"/>
  <c r="H130" i="1"/>
  <c r="G161" i="1"/>
  <c r="I161" i="1"/>
  <c r="H161" i="1"/>
  <c r="G193" i="1"/>
  <c r="I193" i="1"/>
  <c r="H193" i="1"/>
  <c r="G225" i="1"/>
  <c r="I225" i="1"/>
  <c r="H225" i="1"/>
  <c r="G260" i="1"/>
  <c r="I260" i="1"/>
  <c r="H260" i="1"/>
  <c r="G292" i="1"/>
  <c r="I292" i="1"/>
  <c r="H292" i="1"/>
  <c r="G324" i="1"/>
  <c r="I324" i="1"/>
  <c r="H324" i="1"/>
  <c r="G347" i="1"/>
  <c r="I347" i="1"/>
  <c r="H347" i="1"/>
  <c r="I372" i="1"/>
  <c r="H372" i="1"/>
  <c r="I388" i="1"/>
  <c r="H388" i="1"/>
  <c r="I404" i="1"/>
  <c r="H404" i="1"/>
  <c r="I420" i="1"/>
  <c r="H420" i="1"/>
  <c r="I444" i="1"/>
  <c r="H444" i="1"/>
  <c r="G474" i="1"/>
  <c r="I474" i="1"/>
  <c r="H474" i="1"/>
  <c r="I492" i="1"/>
  <c r="H492" i="1"/>
  <c r="G525" i="1"/>
  <c r="I524" i="1"/>
  <c r="H524" i="1"/>
  <c r="I556" i="1"/>
  <c r="H556" i="1"/>
  <c r="G710" i="1"/>
  <c r="I709" i="1"/>
  <c r="H709" i="1"/>
  <c r="G742" i="1"/>
  <c r="I741" i="1"/>
  <c r="H741" i="1"/>
  <c r="G774" i="1"/>
  <c r="I773" i="1"/>
  <c r="H773" i="1"/>
  <c r="G806" i="1"/>
  <c r="I805" i="1"/>
  <c r="H805" i="1"/>
  <c r="G838" i="1"/>
  <c r="I837" i="1"/>
  <c r="H837" i="1"/>
  <c r="G877" i="1"/>
  <c r="I877" i="1"/>
  <c r="H877" i="1"/>
  <c r="I917" i="1"/>
  <c r="H917" i="1"/>
  <c r="I958" i="1"/>
  <c r="H958" i="1"/>
  <c r="G990" i="1"/>
  <c r="I990" i="1"/>
  <c r="H990" i="1"/>
  <c r="I1022" i="1"/>
  <c r="H1022" i="1"/>
  <c r="G1054" i="1"/>
  <c r="I1054" i="1"/>
  <c r="H1054" i="1"/>
  <c r="I1086" i="1"/>
  <c r="H1086" i="1"/>
  <c r="G1118" i="1"/>
  <c r="I1118" i="1"/>
  <c r="H1118" i="1"/>
  <c r="G48" i="1"/>
  <c r="I48" i="1"/>
  <c r="H48" i="1"/>
  <c r="G73" i="1"/>
  <c r="I73" i="1"/>
  <c r="H73" i="1"/>
  <c r="G100" i="1"/>
  <c r="I100" i="1"/>
  <c r="H100" i="1"/>
  <c r="G138" i="1"/>
  <c r="I138" i="1"/>
  <c r="H138" i="1"/>
  <c r="G246" i="1"/>
  <c r="I246" i="1"/>
  <c r="H246" i="1"/>
  <c r="G264" i="1"/>
  <c r="I264" i="1"/>
  <c r="H264" i="1"/>
  <c r="G282" i="1"/>
  <c r="I282" i="1"/>
  <c r="H282" i="1"/>
  <c r="G312" i="1"/>
  <c r="I312" i="1"/>
  <c r="H312" i="1"/>
  <c r="G330" i="1"/>
  <c r="I330" i="1"/>
  <c r="H330" i="1"/>
  <c r="G346" i="1"/>
  <c r="I346" i="1"/>
  <c r="H346" i="1"/>
  <c r="I367" i="1"/>
  <c r="H367" i="1"/>
  <c r="I436" i="1"/>
  <c r="H436" i="1"/>
  <c r="I459" i="1"/>
  <c r="H459" i="1"/>
  <c r="I478" i="1"/>
  <c r="H478" i="1"/>
  <c r="I494" i="1"/>
  <c r="H494" i="1"/>
  <c r="I512" i="1"/>
  <c r="H512" i="1"/>
  <c r="G542" i="1"/>
  <c r="I542" i="1"/>
  <c r="H542" i="1"/>
  <c r="G560" i="1"/>
  <c r="I560" i="1"/>
  <c r="H560" i="1"/>
  <c r="I585" i="1"/>
  <c r="H585" i="1"/>
  <c r="G617" i="1"/>
  <c r="I617" i="1"/>
  <c r="H617" i="1"/>
  <c r="I649" i="1"/>
  <c r="H649" i="1"/>
  <c r="I673" i="1"/>
  <c r="H673" i="1"/>
  <c r="I688" i="1"/>
  <c r="H688" i="1"/>
  <c r="I711" i="1"/>
  <c r="H711" i="1"/>
  <c r="I729" i="1"/>
  <c r="H729" i="1"/>
  <c r="I752" i="1"/>
  <c r="H752" i="1"/>
  <c r="G775" i="1"/>
  <c r="I775" i="1"/>
  <c r="H775" i="1"/>
  <c r="I793" i="1"/>
  <c r="H793" i="1"/>
  <c r="I816" i="1"/>
  <c r="H816" i="1"/>
  <c r="G839" i="1"/>
  <c r="I839" i="1"/>
  <c r="H839" i="1"/>
  <c r="I864" i="1"/>
  <c r="H864" i="1"/>
  <c r="G890" i="1"/>
  <c r="I890" i="1"/>
  <c r="H890" i="1"/>
  <c r="G919" i="1"/>
  <c r="I919" i="1"/>
  <c r="H919" i="1"/>
  <c r="I944" i="1"/>
  <c r="H944" i="1"/>
  <c r="G962" i="1"/>
  <c r="I962" i="1"/>
  <c r="H962" i="1"/>
  <c r="I989" i="1"/>
  <c r="H989" i="1"/>
  <c r="G1008" i="1"/>
  <c r="I1008" i="1"/>
  <c r="H1008" i="1"/>
  <c r="I1026" i="1"/>
  <c r="H1026" i="1"/>
  <c r="I1053" i="1"/>
  <c r="H1053" i="1"/>
  <c r="G1072" i="1"/>
  <c r="I1072" i="1"/>
  <c r="H1072" i="1"/>
  <c r="I1090" i="1"/>
  <c r="H1090" i="1"/>
  <c r="I1117" i="1"/>
  <c r="H1117" i="1"/>
  <c r="G1136" i="1"/>
  <c r="I1136" i="1"/>
  <c r="H1136" i="1"/>
  <c r="G63" i="1"/>
  <c r="I63" i="1"/>
  <c r="H63" i="1"/>
  <c r="G84" i="1"/>
  <c r="I84" i="1"/>
  <c r="H84" i="1"/>
  <c r="G106" i="1"/>
  <c r="I106" i="1"/>
  <c r="H106" i="1"/>
  <c r="G135" i="1"/>
  <c r="I135" i="1"/>
  <c r="H135" i="1"/>
  <c r="G162" i="1"/>
  <c r="I162" i="1"/>
  <c r="H162" i="1"/>
  <c r="G194" i="1"/>
  <c r="I194" i="1"/>
  <c r="H194" i="1"/>
  <c r="G226" i="1"/>
  <c r="I226" i="1"/>
  <c r="H226" i="1"/>
  <c r="G286" i="1"/>
  <c r="I286" i="1"/>
  <c r="H286" i="1"/>
  <c r="G332" i="1"/>
  <c r="H332" i="1"/>
  <c r="I332" i="1"/>
  <c r="I376" i="1"/>
  <c r="H376" i="1"/>
  <c r="I408" i="1"/>
  <c r="H408" i="1"/>
  <c r="I437" i="1"/>
  <c r="H437" i="1"/>
  <c r="I493" i="1"/>
  <c r="H493" i="1"/>
  <c r="G516" i="1"/>
  <c r="I515" i="1"/>
  <c r="H515" i="1"/>
  <c r="I557" i="1"/>
  <c r="H557" i="1"/>
  <c r="G580" i="1"/>
  <c r="I579" i="1"/>
  <c r="H579" i="1"/>
  <c r="G604" i="1"/>
  <c r="I604" i="1"/>
  <c r="H604" i="1"/>
  <c r="G632" i="1"/>
  <c r="I632" i="1"/>
  <c r="H632" i="1"/>
  <c r="G659" i="1"/>
  <c r="I658" i="1"/>
  <c r="H658" i="1"/>
  <c r="I687" i="1"/>
  <c r="H687" i="1"/>
  <c r="G731" i="1"/>
  <c r="I731" i="1"/>
  <c r="H731" i="1"/>
  <c r="I766" i="1"/>
  <c r="H766" i="1"/>
  <c r="G261" i="1"/>
  <c r="I261" i="1"/>
  <c r="H261" i="1"/>
  <c r="G300" i="1"/>
  <c r="I300" i="1"/>
  <c r="H300" i="1"/>
  <c r="G325" i="1"/>
  <c r="I325" i="1"/>
  <c r="H325" i="1"/>
  <c r="G370" i="1"/>
  <c r="I370" i="1"/>
  <c r="H370" i="1"/>
  <c r="G394" i="1"/>
  <c r="I394" i="1"/>
  <c r="H394" i="1"/>
  <c r="I438" i="1"/>
  <c r="H438" i="1"/>
  <c r="G499" i="1"/>
  <c r="I498" i="1"/>
  <c r="H498" i="1"/>
  <c r="I533" i="1"/>
  <c r="H533" i="1"/>
  <c r="I562" i="1"/>
  <c r="H562" i="1"/>
  <c r="G596" i="1"/>
  <c r="I595" i="1"/>
  <c r="H595" i="1"/>
  <c r="G623" i="1"/>
  <c r="I623" i="1"/>
  <c r="H623" i="1"/>
  <c r="G652" i="1"/>
  <c r="I652" i="1"/>
  <c r="H652" i="1"/>
  <c r="I701" i="1"/>
  <c r="H701" i="1"/>
  <c r="I763" i="1"/>
  <c r="H763" i="1"/>
  <c r="I798" i="1"/>
  <c r="H798" i="1"/>
  <c r="I858" i="1"/>
  <c r="H858" i="1"/>
  <c r="I881" i="1"/>
  <c r="H881" i="1"/>
  <c r="I908" i="1"/>
  <c r="H908" i="1"/>
  <c r="G635" i="1"/>
  <c r="I882" i="1"/>
  <c r="H882" i="1"/>
  <c r="I921" i="1"/>
  <c r="H921" i="1"/>
  <c r="G964" i="1"/>
  <c r="I964" i="1"/>
  <c r="H964" i="1"/>
  <c r="G999" i="1"/>
  <c r="I999" i="1"/>
  <c r="H999" i="1"/>
  <c r="I1028" i="1"/>
  <c r="H1028" i="1"/>
  <c r="G1063" i="1"/>
  <c r="I1063" i="1"/>
  <c r="H1063" i="1"/>
  <c r="G1092" i="1"/>
  <c r="I1092" i="1"/>
  <c r="H1092" i="1"/>
  <c r="G1127" i="1"/>
  <c r="I1127" i="1"/>
  <c r="H1127" i="1"/>
  <c r="G50" i="1"/>
  <c r="I50" i="1"/>
  <c r="H50" i="1"/>
  <c r="G87" i="1"/>
  <c r="I87" i="1"/>
  <c r="H87" i="1"/>
  <c r="G110" i="1"/>
  <c r="I110" i="1"/>
  <c r="H110" i="1"/>
  <c r="G147" i="1"/>
  <c r="I147" i="1"/>
  <c r="H147" i="1"/>
  <c r="G182" i="1"/>
  <c r="I182" i="1"/>
  <c r="H182" i="1"/>
  <c r="G227" i="1"/>
  <c r="I227" i="1"/>
  <c r="H227" i="1"/>
  <c r="G1046" i="1"/>
  <c r="I838" i="1"/>
  <c r="H838" i="1"/>
  <c r="I924" i="1"/>
  <c r="H924" i="1"/>
  <c r="I963" i="1"/>
  <c r="H963" i="1"/>
  <c r="I985" i="1"/>
  <c r="H985" i="1"/>
  <c r="I1027" i="1"/>
  <c r="H1027" i="1"/>
  <c r="I1049" i="1"/>
  <c r="H1049" i="1"/>
  <c r="I1091" i="1"/>
  <c r="H1091" i="1"/>
  <c r="I1113" i="1"/>
  <c r="H1113" i="1"/>
  <c r="G49" i="1"/>
  <c r="I49" i="1"/>
  <c r="H49" i="1"/>
  <c r="G78" i="1"/>
  <c r="I78" i="1"/>
  <c r="H78" i="1"/>
  <c r="G127" i="1"/>
  <c r="I127" i="1"/>
  <c r="H127" i="1"/>
  <c r="G191" i="1"/>
  <c r="I191" i="1"/>
  <c r="H191" i="1"/>
  <c r="G214" i="1"/>
  <c r="I214" i="1"/>
  <c r="H214" i="1"/>
  <c r="G322" i="1"/>
  <c r="I322" i="1"/>
  <c r="H322" i="1"/>
  <c r="I592" i="1"/>
  <c r="H592" i="1"/>
  <c r="I612" i="1"/>
  <c r="H612" i="1"/>
  <c r="I631" i="1"/>
  <c r="H631" i="1"/>
  <c r="I703" i="1"/>
  <c r="H703" i="1"/>
  <c r="I722" i="1"/>
  <c r="H722" i="1"/>
  <c r="I845" i="1"/>
  <c r="H845" i="1"/>
  <c r="I937" i="1"/>
  <c r="H937" i="1"/>
  <c r="I982" i="1"/>
  <c r="H982" i="1"/>
  <c r="G294" i="1"/>
  <c r="I294" i="1"/>
  <c r="H294" i="1"/>
  <c r="G317" i="1"/>
  <c r="I317" i="1"/>
  <c r="H317" i="1"/>
  <c r="G349" i="1"/>
  <c r="I349" i="1"/>
  <c r="H349" i="1"/>
  <c r="I390" i="1"/>
  <c r="H390" i="1"/>
  <c r="I445" i="1"/>
  <c r="H445" i="1"/>
  <c r="H477" i="1"/>
  <c r="I477" i="1"/>
  <c r="I531" i="1"/>
  <c r="H531" i="1"/>
  <c r="I563" i="1"/>
  <c r="H563" i="1"/>
  <c r="I638" i="1"/>
  <c r="H638" i="1"/>
  <c r="I678" i="1"/>
  <c r="H678" i="1"/>
  <c r="I826" i="1"/>
  <c r="H826" i="1"/>
  <c r="I894" i="1"/>
  <c r="H894" i="1"/>
  <c r="I922" i="1"/>
  <c r="H922" i="1"/>
  <c r="I951" i="1"/>
  <c r="H951" i="1"/>
  <c r="I983" i="1"/>
  <c r="H983" i="1"/>
  <c r="I1033" i="1"/>
  <c r="H1033" i="1"/>
  <c r="I1065" i="1"/>
  <c r="H1065" i="1"/>
  <c r="G1111" i="1"/>
  <c r="I1110" i="1"/>
  <c r="H1110" i="1"/>
  <c r="G91" i="1"/>
  <c r="I91" i="1"/>
  <c r="H91" i="1"/>
  <c r="G190" i="1"/>
  <c r="I190" i="1"/>
  <c r="H190" i="1"/>
  <c r="G187" i="1"/>
  <c r="I187" i="1"/>
  <c r="H187" i="1"/>
  <c r="G222" i="1"/>
  <c r="I222" i="1"/>
  <c r="H222" i="1"/>
  <c r="I1097" i="1"/>
  <c r="H1097" i="1"/>
  <c r="G86" i="1"/>
  <c r="I86" i="1"/>
  <c r="H86" i="1"/>
  <c r="I414" i="1"/>
  <c r="H414" i="1"/>
  <c r="I747" i="1"/>
  <c r="H747" i="1"/>
  <c r="I961" i="1"/>
  <c r="H961" i="1"/>
  <c r="I993" i="1"/>
  <c r="H993" i="1"/>
  <c r="G157" i="1"/>
  <c r="I157" i="1"/>
  <c r="H157" i="1"/>
  <c r="G197" i="1"/>
  <c r="I197" i="1"/>
  <c r="H197" i="1"/>
  <c r="H1043" i="1"/>
  <c r="I509" i="1"/>
  <c r="I615" i="1"/>
  <c r="I898" i="1"/>
  <c r="I1139" i="1"/>
  <c r="H416" i="1"/>
  <c r="H428" i="1"/>
  <c r="H452" i="1"/>
  <c r="H484" i="1"/>
  <c r="H516" i="1"/>
  <c r="H548" i="1"/>
  <c r="H580" i="1"/>
  <c r="H590" i="1"/>
  <c r="H606" i="1"/>
  <c r="H622" i="1"/>
  <c r="H650" i="1"/>
  <c r="H666" i="1"/>
  <c r="H682" i="1"/>
  <c r="H690" i="1"/>
  <c r="H865" i="1"/>
  <c r="H873" i="1"/>
  <c r="H909" i="1"/>
  <c r="H913" i="1"/>
  <c r="H1007" i="1"/>
  <c r="H1019" i="1"/>
  <c r="H553" i="1"/>
  <c r="H599" i="1"/>
  <c r="H647" i="1"/>
  <c r="H1131" i="1"/>
  <c r="G337" i="1"/>
  <c r="I337" i="1"/>
  <c r="H337" i="1"/>
  <c r="I473" i="1"/>
  <c r="H473" i="1"/>
  <c r="I505" i="1"/>
  <c r="H505" i="1"/>
  <c r="I754" i="1"/>
  <c r="H754" i="1"/>
  <c r="I786" i="1"/>
  <c r="H786" i="1"/>
  <c r="I818" i="1"/>
  <c r="H818" i="1"/>
  <c r="I1083" i="1"/>
  <c r="H1083" i="1"/>
  <c r="I1115" i="1"/>
  <c r="H1115" i="1"/>
  <c r="G70" i="1"/>
  <c r="I70" i="1"/>
  <c r="H70" i="1"/>
  <c r="G126" i="1"/>
  <c r="I126" i="1"/>
  <c r="H126" i="1"/>
  <c r="I373" i="1"/>
  <c r="I389" i="1"/>
  <c r="I405" i="1"/>
  <c r="I421" i="1"/>
  <c r="I433" i="1"/>
  <c r="I545" i="1"/>
  <c r="I679" i="1"/>
  <c r="I870" i="1"/>
  <c r="I918" i="1"/>
  <c r="I1135" i="1"/>
  <c r="I857" i="1"/>
  <c r="H1067" i="1"/>
  <c r="G384" i="1"/>
  <c r="G1025" i="1"/>
  <c r="G369" i="1"/>
  <c r="G379" i="1"/>
  <c r="G484" i="1"/>
  <c r="G656" i="1"/>
  <c r="G965" i="1"/>
  <c r="G372" i="1"/>
  <c r="G556" i="1"/>
  <c r="G367" i="1"/>
  <c r="G711" i="1"/>
  <c r="G381" i="1"/>
  <c r="G830" i="1"/>
  <c r="G935" i="1"/>
  <c r="G1009" i="1"/>
  <c r="G1137" i="1"/>
  <c r="G382" i="1"/>
  <c r="G883" i="1"/>
  <c r="G456" i="1"/>
  <c r="G1064" i="1"/>
  <c r="G538" i="1"/>
  <c r="G570" i="1"/>
  <c r="G657" i="1"/>
  <c r="G763" i="1"/>
  <c r="G1078" i="1"/>
  <c r="G373" i="1"/>
  <c r="G376" i="1"/>
  <c r="G385" i="1"/>
  <c r="G411" i="1"/>
  <c r="G796" i="1"/>
  <c r="G452" i="1"/>
  <c r="G447" i="1"/>
  <c r="G488" i="1"/>
  <c r="G515" i="1"/>
  <c r="G579" i="1"/>
  <c r="G661" i="1"/>
  <c r="G705" i="1"/>
  <c r="G728" i="1"/>
  <c r="G769" i="1"/>
  <c r="G792" i="1"/>
  <c r="G833" i="1"/>
  <c r="G856" i="1"/>
  <c r="G887" i="1"/>
  <c r="G427" i="1"/>
  <c r="G508" i="1"/>
  <c r="G540" i="1"/>
  <c r="G917" i="1"/>
  <c r="G958" i="1"/>
  <c r="G1022" i="1"/>
  <c r="G1086" i="1"/>
  <c r="G494" i="1"/>
  <c r="G688" i="1"/>
  <c r="G944" i="1"/>
  <c r="G1026" i="1"/>
  <c r="G501" i="1"/>
  <c r="G565" i="1"/>
  <c r="G611" i="1"/>
  <c r="G718" i="1"/>
  <c r="G1089" i="1"/>
  <c r="G684" i="1"/>
  <c r="G692" i="1"/>
  <c r="G457" i="1"/>
  <c r="G598" i="1"/>
  <c r="G961" i="1"/>
  <c r="G1105" i="1"/>
  <c r="G432" i="1"/>
  <c r="G454" i="1"/>
  <c r="G472" i="1"/>
  <c r="G605" i="1"/>
  <c r="G637" i="1"/>
  <c r="G669" i="1"/>
  <c r="G896" i="1"/>
  <c r="G628" i="1"/>
  <c r="G851" i="1"/>
  <c r="G879" i="1"/>
  <c r="G439" i="1"/>
  <c r="G462" i="1"/>
  <c r="G544" i="1"/>
  <c r="G625" i="1"/>
  <c r="G929" i="1"/>
  <c r="G946" i="1"/>
  <c r="G1010" i="1"/>
  <c r="G1074" i="1"/>
  <c r="G1138" i="1"/>
  <c r="G511" i="1"/>
  <c r="G575" i="1"/>
  <c r="G392" i="1"/>
  <c r="G530" i="1"/>
  <c r="G880" i="1"/>
  <c r="G932" i="1"/>
  <c r="G1060" i="1"/>
  <c r="G1125" i="1"/>
  <c r="G612" i="1"/>
  <c r="G982" i="1"/>
  <c r="G531" i="1"/>
  <c r="G827" i="1"/>
  <c r="G922" i="1"/>
  <c r="G951" i="1"/>
  <c r="G983" i="1"/>
  <c r="G492" i="1"/>
  <c r="G942" i="1"/>
  <c r="G1006" i="1"/>
  <c r="G1070" i="1"/>
  <c r="G1134" i="1"/>
  <c r="G665" i="1"/>
  <c r="G930" i="1"/>
  <c r="G976" i="1"/>
  <c r="G1058" i="1"/>
  <c r="G400" i="1"/>
  <c r="G416" i="1"/>
  <c r="G521" i="1"/>
  <c r="G638" i="1"/>
  <c r="G662" i="1"/>
  <c r="G690" i="1"/>
  <c r="G470" i="1"/>
  <c r="G621" i="1"/>
  <c r="G677" i="1"/>
  <c r="G968" i="1"/>
  <c r="G1032" i="1"/>
  <c r="G1096" i="1"/>
  <c r="G446" i="1"/>
  <c r="G601" i="1"/>
  <c r="G762" i="1"/>
  <c r="G895" i="1"/>
  <c r="G766" i="1"/>
  <c r="G438" i="1"/>
  <c r="G533" i="1"/>
  <c r="G798" i="1"/>
  <c r="G881" i="1"/>
  <c r="G846" i="1"/>
  <c r="G1126" i="1"/>
  <c r="G523" i="1"/>
  <c r="G740" i="1"/>
  <c r="G804" i="1"/>
  <c r="G894" i="1"/>
  <c r="G993" i="1"/>
  <c r="G1057" i="1"/>
  <c r="G552" i="1"/>
  <c r="G933" i="1"/>
  <c r="G1034" i="1"/>
  <c r="G1061" i="1"/>
  <c r="G391" i="1"/>
  <c r="G723" i="1"/>
  <c r="G431" i="1"/>
  <c r="G576" i="1"/>
  <c r="G704" i="1"/>
  <c r="G855" i="1"/>
  <c r="G564" i="1"/>
  <c r="G1110" i="1"/>
  <c r="G592" i="1"/>
  <c r="G902" i="1"/>
  <c r="G435" i="1"/>
  <c r="G735" i="1"/>
  <c r="G954" i="1"/>
  <c r="G1018" i="1"/>
  <c r="G1082" i="1"/>
  <c r="G1146" i="1"/>
  <c r="G397" i="1"/>
  <c r="G572" i="1"/>
  <c r="G478" i="1"/>
  <c r="G512" i="1"/>
  <c r="G649" i="1"/>
  <c r="G1090" i="1"/>
  <c r="G393" i="1"/>
  <c r="G639" i="1"/>
  <c r="G654" i="1"/>
  <c r="G813" i="1"/>
  <c r="G1147" i="1"/>
  <c r="G643" i="1"/>
  <c r="G702" i="1"/>
  <c r="G469" i="1"/>
  <c r="G734" i="1"/>
  <c r="G590" i="1"/>
  <c r="G685" i="1"/>
  <c r="G409" i="1"/>
  <c r="G882" i="1"/>
  <c r="G967" i="1"/>
  <c r="G1031" i="1"/>
  <c r="G1095" i="1"/>
  <c r="G569" i="1"/>
  <c r="G722" i="1"/>
  <c r="G886" i="1"/>
  <c r="G845" i="1"/>
  <c r="G1067" i="1"/>
  <c r="G388" i="1"/>
  <c r="G404" i="1"/>
  <c r="G420" i="1"/>
  <c r="G444" i="1"/>
  <c r="G535" i="1"/>
  <c r="G693" i="1"/>
  <c r="G937" i="1"/>
  <c r="G1001" i="1"/>
  <c r="G1065" i="1"/>
  <c r="G1129" i="1"/>
  <c r="G436" i="1"/>
  <c r="G459" i="1"/>
  <c r="G585" i="1"/>
  <c r="G673" i="1"/>
  <c r="G729" i="1"/>
  <c r="G752" i="1"/>
  <c r="G793" i="1"/>
  <c r="G816" i="1"/>
  <c r="G864" i="1"/>
  <c r="G989" i="1"/>
  <c r="G1053" i="1"/>
  <c r="G1117" i="1"/>
  <c r="G733" i="1"/>
  <c r="G781" i="1"/>
  <c r="G868" i="1"/>
  <c r="G945" i="1"/>
  <c r="G1121" i="1"/>
  <c r="G421" i="1"/>
  <c r="G541" i="1"/>
  <c r="G618" i="1"/>
  <c r="G557" i="1"/>
  <c r="G658" i="1"/>
  <c r="G913" i="1"/>
  <c r="G1023" i="1"/>
  <c r="G873" i="1"/>
  <c r="G1103" i="1"/>
  <c r="G509" i="1"/>
  <c r="G602" i="1"/>
  <c r="G975" i="1"/>
  <c r="G461" i="1"/>
  <c r="G908" i="1"/>
  <c r="G1055" i="1"/>
  <c r="G860" i="1"/>
  <c r="G943" i="1"/>
  <c r="G1071" i="1"/>
  <c r="G441" i="1"/>
  <c r="G505" i="1"/>
  <c r="G614" i="1"/>
  <c r="G646" i="1"/>
  <c r="G897" i="1"/>
  <c r="G519" i="1"/>
  <c r="G583" i="1"/>
  <c r="G725" i="1"/>
  <c r="G757" i="1"/>
  <c r="G789" i="1"/>
  <c r="G821" i="1"/>
  <c r="G853" i="1"/>
  <c r="G985" i="1"/>
  <c r="G1049" i="1"/>
  <c r="G1113" i="1"/>
  <c r="G424" i="1"/>
  <c r="G480" i="1"/>
  <c r="G571" i="1"/>
  <c r="G697" i="1"/>
  <c r="G713" i="1"/>
  <c r="G736" i="1"/>
  <c r="G777" i="1"/>
  <c r="G800" i="1"/>
  <c r="G841" i="1"/>
  <c r="G928" i="1"/>
  <c r="G973" i="1"/>
  <c r="G1037" i="1"/>
  <c r="G1101" i="1"/>
  <c r="G786" i="1"/>
  <c r="G876" i="1"/>
  <c r="G921" i="1"/>
  <c r="G1003" i="1"/>
  <c r="G1035" i="1"/>
  <c r="G1131" i="1"/>
  <c r="G425" i="1"/>
  <c r="G545" i="1"/>
  <c r="G650" i="1"/>
  <c r="G437" i="1"/>
  <c r="G561" i="1"/>
  <c r="G694" i="1"/>
  <c r="G822" i="1"/>
  <c r="G924" i="1"/>
  <c r="G1027" i="1"/>
  <c r="G979" i="1"/>
  <c r="G1107" i="1"/>
  <c r="G405" i="1"/>
  <c r="G513" i="1"/>
  <c r="G634" i="1"/>
  <c r="G714" i="1"/>
  <c r="G465" i="1"/>
  <c r="G610" i="1"/>
  <c r="G674" i="1"/>
  <c r="G794" i="1"/>
  <c r="G931" i="1"/>
  <c r="G1059" i="1"/>
  <c r="G947" i="1"/>
  <c r="G1075" i="1"/>
  <c r="G489" i="1"/>
  <c r="G738" i="1"/>
  <c r="G829" i="1"/>
  <c r="G955" i="1"/>
  <c r="G884" i="1"/>
  <c r="G396" i="1"/>
  <c r="G412" i="1"/>
  <c r="G455" i="1"/>
  <c r="G476" i="1"/>
  <c r="G503" i="1"/>
  <c r="G567" i="1"/>
  <c r="G862" i="1"/>
  <c r="G969" i="1"/>
  <c r="G1033" i="1"/>
  <c r="G1097" i="1"/>
  <c r="G1099" i="1"/>
  <c r="G487" i="1"/>
  <c r="G507" i="1"/>
  <c r="G528" i="1"/>
  <c r="G555" i="1"/>
  <c r="G681" i="1"/>
  <c r="G720" i="1"/>
  <c r="G761" i="1"/>
  <c r="G784" i="1"/>
  <c r="G825" i="1"/>
  <c r="G848" i="1"/>
  <c r="G878" i="1"/>
  <c r="G957" i="1"/>
  <c r="G1021" i="1"/>
  <c r="G1085" i="1"/>
  <c r="G754" i="1"/>
  <c r="G904" i="1"/>
  <c r="G971" i="1"/>
  <c r="G1041" i="1"/>
  <c r="G389" i="1"/>
  <c r="G477" i="1"/>
  <c r="G586" i="1"/>
  <c r="G493" i="1"/>
  <c r="G594" i="1"/>
  <c r="G698" i="1"/>
  <c r="G826" i="1"/>
  <c r="G959" i="1"/>
  <c r="G1087" i="1"/>
  <c r="G842" i="1"/>
  <c r="G1039" i="1"/>
  <c r="G445" i="1"/>
  <c r="G573" i="1"/>
  <c r="G413" i="1"/>
  <c r="G726" i="1"/>
  <c r="G854" i="1"/>
  <c r="G991" i="1"/>
  <c r="G1119" i="1"/>
  <c r="G870" i="1"/>
  <c r="G1007" i="1"/>
  <c r="G1135" i="1"/>
  <c r="G701" i="1"/>
  <c r="G717" i="1"/>
  <c r="G749" i="1"/>
  <c r="G797" i="1"/>
  <c r="G524" i="1"/>
  <c r="G551" i="1"/>
  <c r="G709" i="1"/>
  <c r="G741" i="1"/>
  <c r="G773" i="1"/>
  <c r="G805" i="1"/>
  <c r="G837" i="1"/>
  <c r="G900" i="1"/>
  <c r="G926" i="1"/>
  <c r="G953" i="1"/>
  <c r="G1017" i="1"/>
  <c r="G1081" i="1"/>
  <c r="G1145" i="1"/>
  <c r="G1115" i="1"/>
  <c r="G448" i="1"/>
  <c r="G471" i="1"/>
  <c r="G491" i="1"/>
  <c r="G539" i="1"/>
  <c r="G745" i="1"/>
  <c r="G768" i="1"/>
  <c r="G809" i="1"/>
  <c r="G832" i="1"/>
  <c r="G888" i="1"/>
  <c r="G916" i="1"/>
  <c r="G941" i="1"/>
  <c r="G1005" i="1"/>
  <c r="G1069" i="1"/>
  <c r="G1133" i="1"/>
  <c r="G765" i="1"/>
  <c r="G802" i="1"/>
  <c r="G850" i="1"/>
  <c r="G939" i="1"/>
  <c r="G977" i="1"/>
  <c r="G1019" i="1"/>
  <c r="G1051" i="1"/>
  <c r="G481" i="1"/>
  <c r="G682" i="1"/>
  <c r="G497" i="1"/>
  <c r="G626" i="1"/>
  <c r="G758" i="1"/>
  <c r="G892" i="1"/>
  <c r="G963" i="1"/>
  <c r="G1091" i="1"/>
  <c r="G865" i="1"/>
  <c r="G1043" i="1"/>
  <c r="G449" i="1"/>
  <c r="G577" i="1"/>
  <c r="G666" i="1"/>
  <c r="G778" i="1"/>
  <c r="G529" i="1"/>
  <c r="G642" i="1"/>
  <c r="G730" i="1"/>
  <c r="G889" i="1"/>
  <c r="G995" i="1"/>
  <c r="G1123" i="1"/>
  <c r="G810" i="1"/>
  <c r="G918" i="1"/>
  <c r="G1011" i="1"/>
  <c r="G1139" i="1"/>
  <c r="I109" i="2" l="1"/>
  <c r="H99" i="2"/>
  <c r="H102" i="2"/>
  <c r="G105" i="2"/>
  <c r="G109" i="2"/>
  <c r="G99" i="2"/>
  <c r="G102" i="2"/>
  <c r="H105" i="2"/>
  <c r="G107" i="2"/>
  <c r="H107" i="2"/>
  <c r="I107" i="2"/>
  <c r="E111" i="2"/>
  <c r="F111" i="2" s="1"/>
  <c r="E147" i="2"/>
  <c r="F147" i="2" s="1"/>
  <c r="G101" i="2"/>
  <c r="E132" i="2"/>
  <c r="F132" i="2" s="1"/>
  <c r="G132" i="2" s="1"/>
  <c r="I101" i="2"/>
  <c r="H101" i="2"/>
  <c r="I104" i="2"/>
  <c r="G104" i="2"/>
  <c r="H104" i="2"/>
  <c r="G108" i="2"/>
  <c r="I108" i="2"/>
  <c r="H108" i="2"/>
  <c r="F12" i="1"/>
  <c r="F13" i="1"/>
  <c r="F11" i="1"/>
  <c r="H11" i="1" l="1"/>
  <c r="I23" i="1"/>
  <c r="I22" i="1"/>
  <c r="H132" i="2"/>
  <c r="I132" i="2"/>
  <c r="E141" i="2"/>
  <c r="F141" i="2" s="1"/>
  <c r="G110" i="2"/>
  <c r="H110" i="2"/>
  <c r="I110" i="2"/>
  <c r="E150" i="2"/>
  <c r="F150" i="2" s="1"/>
  <c r="E144" i="2"/>
  <c r="F144" i="2" s="1"/>
  <c r="F23" i="1"/>
  <c r="F22" i="1"/>
  <c r="I140" i="2" l="1"/>
  <c r="G140" i="2"/>
  <c r="H140" i="2"/>
  <c r="F25" i="1"/>
  <c r="F26" i="1" s="1"/>
  <c r="E174" i="2" l="1"/>
  <c r="F174" i="2" s="1"/>
  <c r="E198" i="2" l="1"/>
  <c r="F198" i="2" s="1"/>
  <c r="E168" i="2"/>
  <c r="F168" i="2" s="1"/>
  <c r="E194" i="2"/>
  <c r="F194" i="2" s="1"/>
  <c r="E176" i="2"/>
  <c r="F176" i="2" s="1"/>
  <c r="E201" i="2"/>
  <c r="F201" i="2" s="1"/>
  <c r="E187" i="2"/>
  <c r="F187" i="2" s="1"/>
  <c r="E134" i="2"/>
  <c r="F134" i="2" s="1"/>
  <c r="G133" i="2" s="1"/>
  <c r="E164" i="2"/>
  <c r="F164" i="2" s="1"/>
  <c r="E182" i="2"/>
  <c r="F182" i="2" s="1"/>
  <c r="E197" i="2"/>
  <c r="F197" i="2" s="1"/>
  <c r="E195" i="2"/>
  <c r="F195" i="2" s="1"/>
  <c r="E167" i="2"/>
  <c r="F167" i="2" s="1"/>
  <c r="E88" i="2"/>
  <c r="F88" i="2" s="1"/>
  <c r="H87" i="2" s="1"/>
  <c r="E118" i="2"/>
  <c r="F118" i="2" s="1"/>
  <c r="H117" i="2" s="1"/>
  <c r="E148" i="2"/>
  <c r="F148" i="2" s="1"/>
  <c r="I147" i="2" s="1"/>
  <c r="E178" i="2"/>
  <c r="F178" i="2" s="1"/>
  <c r="E142" i="2"/>
  <c r="F142" i="2" s="1"/>
  <c r="E172" i="2"/>
  <c r="F172" i="2" s="1"/>
  <c r="E202" i="2"/>
  <c r="F202" i="2" s="1"/>
  <c r="E146" i="2"/>
  <c r="F146" i="2" s="1"/>
  <c r="E94" i="2"/>
  <c r="F94" i="2" s="1"/>
  <c r="E124" i="2"/>
  <c r="F124" i="2" s="1"/>
  <c r="E154" i="2"/>
  <c r="F154" i="2" s="1"/>
  <c r="E184" i="2"/>
  <c r="F184" i="2" s="1"/>
  <c r="E171" i="2"/>
  <c r="F171" i="2" s="1"/>
  <c r="E179" i="2"/>
  <c r="F179" i="2" s="1"/>
  <c r="E157" i="2"/>
  <c r="F157" i="2" s="1"/>
  <c r="E135" i="2"/>
  <c r="F135" i="2" s="1"/>
  <c r="E165" i="2"/>
  <c r="F165" i="2" s="1"/>
  <c r="E137" i="2"/>
  <c r="F137" i="2" s="1"/>
  <c r="E181" i="2"/>
  <c r="F181" i="2" s="1"/>
  <c r="E93" i="2"/>
  <c r="F93" i="2" s="1"/>
  <c r="E123" i="2"/>
  <c r="F123" i="2" s="1"/>
  <c r="E153" i="2"/>
  <c r="F153" i="2" s="1"/>
  <c r="E183" i="2"/>
  <c r="F183" i="2" s="1"/>
  <c r="E190" i="2"/>
  <c r="F190" i="2" s="1"/>
  <c r="E156" i="2"/>
  <c r="F156" i="2" s="1"/>
  <c r="E186" i="2"/>
  <c r="F186" i="2" s="1"/>
  <c r="E82" i="2"/>
  <c r="F82" i="2" s="1"/>
  <c r="E112" i="2"/>
  <c r="F112" i="2" s="1"/>
  <c r="E159" i="2"/>
  <c r="F159" i="2" s="1"/>
  <c r="E189" i="2"/>
  <c r="F189" i="2" s="1"/>
  <c r="E170" i="2"/>
  <c r="F170" i="2" s="1"/>
  <c r="E200" i="2"/>
  <c r="F200" i="2" s="1"/>
  <c r="E122" i="2"/>
  <c r="F122" i="2" s="1"/>
  <c r="E152" i="2"/>
  <c r="F152" i="2" s="1"/>
  <c r="E162" i="2"/>
  <c r="F162" i="2" s="1"/>
  <c r="E192" i="2"/>
  <c r="F192" i="2" s="1"/>
  <c r="E55" i="2"/>
  <c r="F55" i="2" s="1"/>
  <c r="E85" i="2"/>
  <c r="F85" i="2" s="1"/>
  <c r="E115" i="2"/>
  <c r="F115" i="2" s="1"/>
  <c r="E145" i="2"/>
  <c r="F145" i="2" s="1"/>
  <c r="E175" i="2"/>
  <c r="F175" i="2" s="1"/>
  <c r="H174" i="2" s="1"/>
  <c r="E89" i="2"/>
  <c r="F89" i="2" s="1"/>
  <c r="E119" i="2"/>
  <c r="F119" i="2" s="1"/>
  <c r="E149" i="2"/>
  <c r="F149" i="2" s="1"/>
  <c r="E97" i="2"/>
  <c r="F97" i="2" s="1"/>
  <c r="E127" i="2"/>
  <c r="F127" i="2" s="1"/>
  <c r="E169" i="2"/>
  <c r="F169" i="2" s="1"/>
  <c r="E199" i="2"/>
  <c r="F199" i="2" s="1"/>
  <c r="E96" i="2"/>
  <c r="F96" i="2" s="1"/>
  <c r="E126" i="2"/>
  <c r="F126" i="2" s="1"/>
  <c r="E121" i="2"/>
  <c r="F121" i="2" s="1"/>
  <c r="G120" i="2" s="1"/>
  <c r="E151" i="2"/>
  <c r="F151" i="2" s="1"/>
  <c r="E53" i="2"/>
  <c r="F53" i="2" s="1"/>
  <c r="E83" i="2"/>
  <c r="F83" i="2" s="1"/>
  <c r="E113" i="2"/>
  <c r="F113" i="2" s="1"/>
  <c r="E143" i="2"/>
  <c r="F143" i="2" s="1"/>
  <c r="E173" i="2"/>
  <c r="F173" i="2" s="1"/>
  <c r="G173" i="2" s="1"/>
  <c r="E203" i="2"/>
  <c r="F203" i="2" s="1"/>
  <c r="E193" i="2"/>
  <c r="F193" i="2" s="1"/>
  <c r="E138" i="2"/>
  <c r="F138" i="2" s="1"/>
  <c r="E160" i="2"/>
  <c r="F160" i="2" s="1"/>
  <c r="E129" i="2"/>
  <c r="F129" i="2" s="1"/>
  <c r="E196" i="2"/>
  <c r="F196" i="2" s="1"/>
  <c r="E86" i="2"/>
  <c r="F86" i="2" s="1"/>
  <c r="E116" i="2"/>
  <c r="F116" i="2" s="1"/>
  <c r="E136" i="2"/>
  <c r="F136" i="2" s="1"/>
  <c r="E166" i="2"/>
  <c r="F166" i="2" s="1"/>
  <c r="E58" i="2"/>
  <c r="F58" i="2" s="1"/>
  <c r="E91" i="2"/>
  <c r="F91" i="2" s="1"/>
  <c r="E180" i="2"/>
  <c r="F180" i="2" s="1"/>
  <c r="E163" i="2"/>
  <c r="F163" i="2" s="1"/>
  <c r="E130" i="2"/>
  <c r="F130" i="2" s="1"/>
  <c r="E128" i="2"/>
  <c r="F128" i="2" s="1"/>
  <c r="E158" i="2"/>
  <c r="F158" i="2" s="1"/>
  <c r="E188" i="2"/>
  <c r="F188" i="2" s="1"/>
  <c r="E56" i="2"/>
  <c r="F56" i="2" s="1"/>
  <c r="E95" i="2"/>
  <c r="F95" i="2" s="1"/>
  <c r="E125" i="2"/>
  <c r="F125" i="2" s="1"/>
  <c r="H124" i="2" s="1"/>
  <c r="E155" i="2"/>
  <c r="F155" i="2" s="1"/>
  <c r="E185" i="2"/>
  <c r="F185" i="2" s="1"/>
  <c r="H184" i="2" s="1"/>
  <c r="E98" i="2"/>
  <c r="F98" i="2" s="1"/>
  <c r="E131" i="2"/>
  <c r="F131" i="2" s="1"/>
  <c r="E161" i="2"/>
  <c r="F161" i="2" s="1"/>
  <c r="E191" i="2"/>
  <c r="F191" i="2" s="1"/>
  <c r="E59" i="2"/>
  <c r="F59" i="2" s="1"/>
  <c r="E92" i="2"/>
  <c r="F92" i="2" s="1"/>
  <c r="E139" i="2"/>
  <c r="F139" i="2" s="1"/>
  <c r="E52" i="2"/>
  <c r="F52" i="2" s="1"/>
  <c r="E177" i="2"/>
  <c r="F177" i="2" s="1"/>
  <c r="H59" i="2" l="1"/>
  <c r="I59" i="2"/>
  <c r="G59" i="2"/>
  <c r="G53" i="2"/>
  <c r="H53" i="2"/>
  <c r="I53" i="2"/>
  <c r="H55" i="2"/>
  <c r="G56" i="2"/>
  <c r="I56" i="2"/>
  <c r="H56" i="2"/>
  <c r="G152" i="2"/>
  <c r="I171" i="2"/>
  <c r="I130" i="2"/>
  <c r="H131" i="2"/>
  <c r="G131" i="2"/>
  <c r="I131" i="2"/>
  <c r="I86" i="2"/>
  <c r="H86" i="2"/>
  <c r="G86" i="2"/>
  <c r="H165" i="2"/>
  <c r="G166" i="2"/>
  <c r="H98" i="2"/>
  <c r="I98" i="2"/>
  <c r="G98" i="2"/>
  <c r="I116" i="2"/>
  <c r="H116" i="2"/>
  <c r="G116" i="2"/>
  <c r="I136" i="2"/>
  <c r="H143" i="2"/>
  <c r="I143" i="2"/>
  <c r="G143" i="2"/>
  <c r="H173" i="2"/>
  <c r="G118" i="2"/>
  <c r="G119" i="2"/>
  <c r="H119" i="2"/>
  <c r="I119" i="2"/>
  <c r="G113" i="2"/>
  <c r="I113" i="2"/>
  <c r="H113" i="2"/>
  <c r="H89" i="2"/>
  <c r="I89" i="2"/>
  <c r="G89" i="2"/>
  <c r="I173" i="2"/>
  <c r="I139" i="2"/>
  <c r="G139" i="2"/>
  <c r="H139" i="2"/>
  <c r="I83" i="2"/>
  <c r="G83" i="2"/>
  <c r="H83" i="2"/>
  <c r="I149" i="2"/>
  <c r="G149" i="2"/>
  <c r="H149" i="2"/>
  <c r="H146" i="2"/>
  <c r="I146" i="2"/>
  <c r="G146" i="2"/>
  <c r="I157" i="2"/>
  <c r="G157" i="2"/>
  <c r="H157" i="2"/>
  <c r="G172" i="2"/>
  <c r="I172" i="2"/>
  <c r="H172" i="2"/>
  <c r="H125" i="2"/>
  <c r="G125" i="2"/>
  <c r="I125" i="2"/>
  <c r="H158" i="2"/>
  <c r="I158" i="2"/>
  <c r="G158" i="2"/>
  <c r="I180" i="2"/>
  <c r="G180" i="2"/>
  <c r="H180" i="2"/>
  <c r="G178" i="2"/>
  <c r="I178" i="2"/>
  <c r="H178" i="2"/>
  <c r="G51" i="2"/>
  <c r="I51" i="2"/>
  <c r="H51" i="2"/>
  <c r="G127" i="2"/>
  <c r="H127" i="2"/>
  <c r="I127" i="2"/>
  <c r="H142" i="2"/>
  <c r="G142" i="2"/>
  <c r="I142" i="2"/>
  <c r="G150" i="2"/>
  <c r="H150" i="2"/>
  <c r="I150" i="2"/>
  <c r="I144" i="2"/>
  <c r="G144" i="2"/>
  <c r="H144" i="2"/>
  <c r="H191" i="2"/>
  <c r="I191" i="2"/>
  <c r="G191" i="2"/>
  <c r="I199" i="2"/>
  <c r="H199" i="2"/>
  <c r="G199" i="2"/>
  <c r="G111" i="2"/>
  <c r="I111" i="2"/>
  <c r="H111" i="2"/>
  <c r="G123" i="2"/>
  <c r="I123" i="2"/>
  <c r="H123" i="2"/>
  <c r="G193" i="2"/>
  <c r="I193" i="2"/>
  <c r="H193" i="2"/>
  <c r="G190" i="2"/>
  <c r="I190" i="2"/>
  <c r="H190" i="2"/>
  <c r="H129" i="2"/>
  <c r="G129" i="2"/>
  <c r="I129" i="2"/>
  <c r="I90" i="2"/>
  <c r="H90" i="2"/>
  <c r="G90" i="2"/>
  <c r="H128" i="2"/>
  <c r="G128" i="2"/>
  <c r="I128" i="2"/>
  <c r="H112" i="2"/>
  <c r="I112" i="2"/>
  <c r="G112" i="2"/>
  <c r="G96" i="2"/>
  <c r="H96" i="2"/>
  <c r="I96" i="2"/>
  <c r="H114" i="2"/>
  <c r="I114" i="2"/>
  <c r="G114" i="2"/>
  <c r="G161" i="2"/>
  <c r="I161" i="2"/>
  <c r="H161" i="2"/>
  <c r="G169" i="2"/>
  <c r="H169" i="2"/>
  <c r="I169" i="2"/>
  <c r="I81" i="2"/>
  <c r="G81" i="2"/>
  <c r="H81" i="2"/>
  <c r="G189" i="2"/>
  <c r="H189" i="2"/>
  <c r="I189" i="2"/>
  <c r="I93" i="2"/>
  <c r="H93" i="2"/>
  <c r="G93" i="2"/>
  <c r="G137" i="2"/>
  <c r="H137" i="2"/>
  <c r="I137" i="2"/>
  <c r="G52" i="2"/>
  <c r="H52" i="2"/>
  <c r="I52" i="2"/>
  <c r="G54" i="2"/>
  <c r="I54" i="2"/>
  <c r="H54" i="2"/>
  <c r="G121" i="2"/>
  <c r="H121" i="2"/>
  <c r="I121" i="2"/>
  <c r="G153" i="2"/>
  <c r="H153" i="2"/>
  <c r="I153" i="2"/>
  <c r="G58" i="2"/>
  <c r="H58" i="2"/>
  <c r="I58" i="2"/>
  <c r="I95" i="2"/>
  <c r="H95" i="2"/>
  <c r="G95" i="2"/>
  <c r="G187" i="2"/>
  <c r="H187" i="2"/>
  <c r="I187" i="2"/>
  <c r="G57" i="2"/>
  <c r="H57" i="2"/>
  <c r="I57" i="2"/>
  <c r="I159" i="2"/>
  <c r="H159" i="2"/>
  <c r="G159" i="2"/>
  <c r="H202" i="2"/>
  <c r="I202" i="2"/>
  <c r="G202" i="2"/>
  <c r="I82" i="2"/>
  <c r="G82" i="2"/>
  <c r="H82" i="2"/>
  <c r="G148" i="2"/>
  <c r="H148" i="2"/>
  <c r="I148" i="2"/>
  <c r="G84" i="2"/>
  <c r="H84" i="2"/>
  <c r="I84" i="2"/>
  <c r="G151" i="2"/>
  <c r="I151" i="2"/>
  <c r="H151" i="2"/>
  <c r="I188" i="2"/>
  <c r="G188" i="2"/>
  <c r="H188" i="2"/>
  <c r="I160" i="2"/>
  <c r="H160" i="2"/>
  <c r="G160" i="2"/>
  <c r="I94" i="2"/>
  <c r="G94" i="2"/>
  <c r="H94" i="2"/>
  <c r="H115" i="2"/>
  <c r="G115" i="2"/>
  <c r="H168" i="2"/>
  <c r="I168" i="2"/>
  <c r="H155" i="2"/>
  <c r="I155" i="2"/>
  <c r="G92" i="2"/>
  <c r="I92" i="2"/>
  <c r="H92" i="2"/>
  <c r="I170" i="2"/>
  <c r="G170" i="2"/>
  <c r="G175" i="2"/>
  <c r="H175" i="2"/>
  <c r="G197" i="2"/>
  <c r="I197" i="2"/>
  <c r="H197" i="2"/>
  <c r="I192" i="2"/>
  <c r="G192" i="2"/>
  <c r="I145" i="2"/>
  <c r="H145" i="2"/>
  <c r="G141" i="2"/>
  <c r="H141" i="2"/>
  <c r="I141" i="2"/>
  <c r="G117" i="2"/>
  <c r="I117" i="2"/>
  <c r="G163" i="2"/>
  <c r="H163" i="2"/>
  <c r="H167" i="2"/>
  <c r="G167" i="2"/>
  <c r="H186" i="2"/>
  <c r="I186" i="2"/>
  <c r="G186" i="2"/>
  <c r="G196" i="2"/>
  <c r="H196" i="2"/>
  <c r="I196" i="2"/>
  <c r="G181" i="2"/>
  <c r="I181" i="2"/>
  <c r="H181" i="2"/>
  <c r="G168" i="2"/>
  <c r="I167" i="2"/>
  <c r="G145" i="2"/>
  <c r="I115" i="2"/>
  <c r="I97" i="2"/>
  <c r="H97" i="2"/>
  <c r="H120" i="2"/>
  <c r="I120" i="2"/>
  <c r="H179" i="2"/>
  <c r="I179" i="2"/>
  <c r="I134" i="2"/>
  <c r="G134" i="2"/>
  <c r="H147" i="2"/>
  <c r="G147" i="2"/>
  <c r="G185" i="2"/>
  <c r="I185" i="2"/>
  <c r="H185" i="2"/>
  <c r="G97" i="2"/>
  <c r="G138" i="2"/>
  <c r="I138" i="2"/>
  <c r="H138" i="2"/>
  <c r="I184" i="2"/>
  <c r="G184" i="2"/>
  <c r="G55" i="2"/>
  <c r="I55" i="2"/>
  <c r="H85" i="2"/>
  <c r="I85" i="2"/>
  <c r="G85" i="2"/>
  <c r="I195" i="2"/>
  <c r="H195" i="2"/>
  <c r="G162" i="2"/>
  <c r="I162" i="2"/>
  <c r="H118" i="2"/>
  <c r="I118" i="2"/>
  <c r="I174" i="2"/>
  <c r="G174" i="2"/>
  <c r="I122" i="2"/>
  <c r="G122" i="2"/>
  <c r="I182" i="2"/>
  <c r="G182" i="2"/>
  <c r="H136" i="2"/>
  <c r="G136" i="2"/>
  <c r="H156" i="2"/>
  <c r="G156" i="2"/>
  <c r="G183" i="2"/>
  <c r="H183" i="2"/>
  <c r="I183" i="2"/>
  <c r="G87" i="2"/>
  <c r="I87" i="2"/>
  <c r="H133" i="2"/>
  <c r="I133" i="2"/>
  <c r="I175" i="2"/>
  <c r="G179" i="2"/>
  <c r="G201" i="2"/>
  <c r="H201" i="2"/>
  <c r="I201" i="2"/>
  <c r="H170" i="2"/>
  <c r="H122" i="2"/>
  <c r="G155" i="2"/>
  <c r="H154" i="2"/>
  <c r="I154" i="2"/>
  <c r="I91" i="2"/>
  <c r="G91" i="2"/>
  <c r="I165" i="2"/>
  <c r="G165" i="2"/>
  <c r="H88" i="2"/>
  <c r="G88" i="2"/>
  <c r="I88" i="2"/>
  <c r="H152" i="2"/>
  <c r="I152" i="2"/>
  <c r="G126" i="2"/>
  <c r="H126" i="2"/>
  <c r="I194" i="2"/>
  <c r="G194" i="2"/>
  <c r="H194" i="2"/>
  <c r="I126" i="2"/>
  <c r="G154" i="2"/>
  <c r="H91" i="2"/>
  <c r="H130" i="2"/>
  <c r="G130" i="2"/>
  <c r="G124" i="2"/>
  <c r="I124" i="2"/>
  <c r="I135" i="2"/>
  <c r="H135" i="2"/>
  <c r="H176" i="2"/>
  <c r="I176" i="2"/>
  <c r="G176" i="2"/>
  <c r="I198" i="2"/>
  <c r="H198" i="2"/>
  <c r="I164" i="2"/>
  <c r="H164" i="2"/>
  <c r="G164" i="2"/>
  <c r="H171" i="2"/>
  <c r="G171" i="2"/>
  <c r="H166" i="2"/>
  <c r="I166" i="2"/>
  <c r="G195" i="2"/>
  <c r="G198" i="2"/>
  <c r="G200" i="2"/>
  <c r="I200" i="2"/>
  <c r="H200" i="2"/>
  <c r="H192" i="2"/>
  <c r="H182" i="2"/>
  <c r="G177" i="2"/>
  <c r="I177" i="2"/>
  <c r="H177" i="2"/>
  <c r="H134" i="2"/>
  <c r="H162" i="2"/>
  <c r="I156" i="2"/>
  <c r="I163" i="2"/>
  <c r="G135" i="2"/>
  <c r="F13" i="2" l="1"/>
  <c r="F11" i="2"/>
  <c r="H11" i="2" s="1"/>
  <c r="F12" i="2"/>
  <c r="F23" i="2" l="1"/>
  <c r="I23" i="2" s="1"/>
  <c r="F22" i="2"/>
  <c r="F25" i="2" l="1"/>
  <c r="F26" i="2" s="1"/>
  <c r="I22" i="2"/>
</calcChain>
</file>

<file path=xl/sharedStrings.xml><?xml version="1.0" encoding="utf-8"?>
<sst xmlns="http://schemas.openxmlformats.org/spreadsheetml/2006/main" count="81" uniqueCount="41">
  <si>
    <t>Student Worker Calculator</t>
  </si>
  <si>
    <t>This helps supervisors estimate the number of hours a student worker can work based on minimum wage and their award.</t>
  </si>
  <si>
    <t>(usually 14, 15 if they'll work Spring Break or Finals week, 16 if they'll work during Spring Break &amp; Finals week, can reduce if they start later in the semester)</t>
  </si>
  <si>
    <t xml:space="preserve">Change the yellow highlighted cells as you need, common numbers have been prepopulated. </t>
  </si>
  <si>
    <t>Fall</t>
  </si>
  <si>
    <t>Spring</t>
  </si>
  <si>
    <t>per hr</t>
  </si>
  <si>
    <t>Fall Term Minimum Wage:</t>
  </si>
  <si>
    <t>Spring Term Minimum Wage:</t>
  </si>
  <si>
    <t>Student's award or what the buget manager plans to allocate for the year:</t>
  </si>
  <si>
    <t>Number of weeks student will work in Fall Term:</t>
  </si>
  <si>
    <t>Number of weeks student will work in Spring Term:</t>
  </si>
  <si>
    <t>Total Award</t>
  </si>
  <si>
    <t>Total Award Used:</t>
  </si>
  <si>
    <t>Chart of hours worked resulting in Award.</t>
  </si>
  <si>
    <t>#hrs worked max each term</t>
  </si>
  <si>
    <t>(usually 14 due to the combined Columbus Day and Thanksgiving Breaks, 15 if they'll work during finals, can reduce further if they start later in the semester)</t>
  </si>
  <si>
    <t>hours</t>
  </si>
  <si>
    <t>allocated for Fall</t>
  </si>
  <si>
    <t>allocated for Spring</t>
  </si>
  <si>
    <t>Max Number of Hours that can be worked each term:</t>
  </si>
  <si>
    <t>hours per week Spring</t>
  </si>
  <si>
    <t>hours per week Fall</t>
  </si>
  <si>
    <t>Total Hours To Be Worked Each Week:</t>
  </si>
  <si>
    <t>(rounded down to nearest quarter hour)</t>
  </si>
  <si>
    <t>Column Finds Max Award</t>
  </si>
  <si>
    <t>Column Finds # of hours worked max each term.</t>
  </si>
  <si>
    <t>Column Finds Amount allocated for Fall</t>
  </si>
  <si>
    <t>Column Finds Amount Allocated for Spring</t>
  </si>
  <si>
    <t>The chart below calculates every combination of hours worked up to 300 hours per term so that the max number of hours below the students award can be found.</t>
  </si>
  <si>
    <t>Do Not Edit Below This Line</t>
  </si>
  <si>
    <t>Unused Award:</t>
  </si>
  <si>
    <t>Calculations result in the same number of hours per term despite pay rate changes or differences in the # of weeks per term.</t>
  </si>
  <si>
    <t>hours total</t>
  </si>
  <si>
    <t>(this comes from calculation chart far below)</t>
  </si>
  <si>
    <t>#hrs worked each week</t>
  </si>
  <si>
    <t>Calculations result in the same number of hours per week despite pay rate changes or differences in the # of weeks per term.</t>
  </si>
  <si>
    <t>Max Number of Hours that can be worked each week:</t>
  </si>
  <si>
    <t>Hours Split Even By Week</t>
  </si>
  <si>
    <t>Hours Split Even By Term</t>
  </si>
  <si>
    <t>&lt;-----------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</si>
</sst>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44" fontId="0" fillId="0" borderId="0" xfId="2" applyFont="1"/>
    <xf numFmtId="44" fontId="0" fillId="0" borderId="0" xfId="0" applyNumberFormat="1"/>
    <xf numFmtId="44" fontId="0" fillId="2" borderId="0" xfId="2" applyFont="1" applyFill="1"/>
    <xf numFmtId="0" fontId="0" fillId="0" borderId="0" xfId="0" applyFill="1"/>
    <xf numFmtId="0" fontId="2" fillId="0" borderId="0" xfId="0" applyFont="1"/>
    <xf numFmtId="0" fontId="3" fillId="0" borderId="0" xfId="0" applyFont="1"/>
    <xf numFmtId="43" fontId="0" fillId="0" borderId="0" xfId="1" applyNumberFormat="1" applyFont="1"/>
    <xf numFmtId="43" fontId="0" fillId="0" borderId="0" xfId="0" applyNumberFormat="1"/>
    <xf numFmtId="10" fontId="0" fillId="0" borderId="0" xfId="3" applyNumberFormat="1" applyFont="1" applyFill="1"/>
    <xf numFmtId="44" fontId="0" fillId="0" borderId="0" xfId="0" applyNumberFormat="1" applyFill="1"/>
    <xf numFmtId="43" fontId="0" fillId="0" borderId="0" xfId="1" applyFont="1" applyFill="1"/>
    <xf numFmtId="0" fontId="2" fillId="0" borderId="0" xfId="0" applyFont="1" applyFill="1"/>
    <xf numFmtId="44" fontId="0" fillId="0" borderId="0" xfId="2" applyFont="1" applyFill="1"/>
    <xf numFmtId="0" fontId="0" fillId="0" borderId="0" xfId="0" applyAlignment="1">
      <alignment wrapText="1"/>
    </xf>
    <xf numFmtId="9" fontId="0" fillId="0" borderId="0" xfId="3" applyFont="1" applyFill="1" applyAlignment="1">
      <alignment horizontal="center"/>
    </xf>
    <xf numFmtId="0" fontId="0" fillId="3" borderId="0" xfId="0" applyFill="1"/>
    <xf numFmtId="44" fontId="0" fillId="3" borderId="0" xfId="2" applyFont="1" applyFill="1"/>
    <xf numFmtId="0" fontId="0" fillId="4" borderId="1" xfId="0" applyFill="1" applyBorder="1"/>
    <xf numFmtId="0" fontId="0" fillId="4" borderId="2" xfId="0" applyFill="1" applyBorder="1"/>
    <xf numFmtId="43" fontId="0" fillId="4" borderId="2" xfId="1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43" fontId="0" fillId="4" borderId="5" xfId="1" applyFont="1" applyFill="1" applyBorder="1"/>
    <xf numFmtId="0" fontId="0" fillId="4" borderId="6" xfId="0" applyFill="1" applyBorder="1"/>
    <xf numFmtId="0" fontId="4" fillId="0" borderId="0" xfId="0" applyFont="1"/>
    <xf numFmtId="0" fontId="5" fillId="0" borderId="0" xfId="0" applyFont="1"/>
    <xf numFmtId="43" fontId="0" fillId="4" borderId="2" xfId="0" applyNumberFormat="1" applyFill="1" applyBorder="1"/>
    <xf numFmtId="43" fontId="0" fillId="4" borderId="5" xfId="0" applyNumberFormat="1" applyFill="1" applyBorder="1"/>
    <xf numFmtId="0" fontId="6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0"/>
  <sheetViews>
    <sheetView tabSelected="1" workbookViewId="0">
      <selection activeCell="G10" sqref="G10"/>
    </sheetView>
  </sheetViews>
  <sheetFormatPr defaultRowHeight="15" x14ac:dyDescent="0.25"/>
  <cols>
    <col min="2" max="2" width="13.28515625" customWidth="1"/>
    <col min="3" max="3" width="11.28515625" bestFit="1" customWidth="1"/>
    <col min="4" max="4" width="11.28515625" customWidth="1"/>
    <col min="5" max="5" width="12.7109375" customWidth="1"/>
    <col min="6" max="6" width="10.5703125" bestFit="1" customWidth="1"/>
    <col min="7" max="7" width="11.5703125" bestFit="1" customWidth="1"/>
    <col min="8" max="8" width="11.140625" customWidth="1"/>
    <col min="9" max="9" width="10.5703125" bestFit="1" customWidth="1"/>
    <col min="10" max="10" width="11.5703125" bestFit="1" customWidth="1"/>
    <col min="17" max="17" width="10.5703125" bestFit="1" customWidth="1"/>
    <col min="19" max="19" width="10.5703125" bestFit="1" customWidth="1"/>
  </cols>
  <sheetData>
    <row r="1" spans="1:8" ht="23.25" x14ac:dyDescent="0.35">
      <c r="A1" s="7" t="s">
        <v>0</v>
      </c>
      <c r="E1" s="27" t="s">
        <v>38</v>
      </c>
      <c r="F1" s="28"/>
      <c r="G1" s="28"/>
    </row>
    <row r="2" spans="1:8" x14ac:dyDescent="0.25">
      <c r="B2" t="s">
        <v>1</v>
      </c>
    </row>
    <row r="3" spans="1:8" x14ac:dyDescent="0.25">
      <c r="B3" t="s">
        <v>36</v>
      </c>
    </row>
    <row r="4" spans="1:8" x14ac:dyDescent="0.25">
      <c r="B4" t="s">
        <v>3</v>
      </c>
    </row>
    <row r="6" spans="1:8" x14ac:dyDescent="0.25">
      <c r="A6" t="s">
        <v>7</v>
      </c>
      <c r="D6" s="14">
        <v>9.6999999999999993</v>
      </c>
      <c r="E6" t="s">
        <v>6</v>
      </c>
    </row>
    <row r="7" spans="1:8" x14ac:dyDescent="0.25">
      <c r="A7" t="s">
        <v>8</v>
      </c>
      <c r="D7" s="14">
        <v>10.4</v>
      </c>
      <c r="E7" t="s">
        <v>6</v>
      </c>
    </row>
    <row r="9" spans="1:8" x14ac:dyDescent="0.25">
      <c r="A9" t="s">
        <v>9</v>
      </c>
      <c r="G9" s="4">
        <v>2200</v>
      </c>
      <c r="H9" t="s">
        <v>40</v>
      </c>
    </row>
    <row r="11" spans="1:8" ht="15.75" x14ac:dyDescent="0.25">
      <c r="A11" t="s">
        <v>37</v>
      </c>
      <c r="F11">
        <f>SUM(G47:G1149)</f>
        <v>7.5</v>
      </c>
      <c r="G11" t="s">
        <v>17</v>
      </c>
      <c r="H11" s="31" t="str">
        <f>IF(F11=0,"ERROR: Award below minimum or over maximum value","")</f>
        <v/>
      </c>
    </row>
    <row r="12" spans="1:8" x14ac:dyDescent="0.25">
      <c r="F12" s="2">
        <f>SUM(H47:H1149)</f>
        <v>1018.4999999999999</v>
      </c>
      <c r="G12" t="s">
        <v>18</v>
      </c>
    </row>
    <row r="13" spans="1:8" x14ac:dyDescent="0.25">
      <c r="F13" s="2">
        <f>SUM(I47:I1149)</f>
        <v>1170</v>
      </c>
      <c r="G13" t="s">
        <v>19</v>
      </c>
    </row>
    <row r="14" spans="1:8" x14ac:dyDescent="0.25">
      <c r="F14" s="2"/>
    </row>
    <row r="15" spans="1:8" x14ac:dyDescent="0.25">
      <c r="A15" t="s">
        <v>10</v>
      </c>
      <c r="F15" s="1">
        <v>14</v>
      </c>
      <c r="G15" t="s">
        <v>40</v>
      </c>
    </row>
    <row r="16" spans="1:8" x14ac:dyDescent="0.25">
      <c r="B16" t="s">
        <v>16</v>
      </c>
    </row>
    <row r="18" spans="1:10" x14ac:dyDescent="0.25">
      <c r="A18" t="s">
        <v>11</v>
      </c>
      <c r="F18" s="1">
        <v>15</v>
      </c>
      <c r="G18" t="s">
        <v>40</v>
      </c>
    </row>
    <row r="19" spans="1:10" x14ac:dyDescent="0.25">
      <c r="B19" t="s">
        <v>2</v>
      </c>
    </row>
    <row r="20" spans="1:10" x14ac:dyDescent="0.25">
      <c r="F20" s="2"/>
    </row>
    <row r="21" spans="1:10" ht="15.75" thickBot="1" x14ac:dyDescent="0.3">
      <c r="F21" s="2"/>
    </row>
    <row r="22" spans="1:10" x14ac:dyDescent="0.25">
      <c r="B22" s="19" t="s">
        <v>23</v>
      </c>
      <c r="C22" s="20"/>
      <c r="D22" s="20"/>
      <c r="E22" s="20"/>
      <c r="F22" s="21">
        <f>F11</f>
        <v>7.5</v>
      </c>
      <c r="G22" s="20" t="s">
        <v>22</v>
      </c>
      <c r="H22" s="20"/>
      <c r="I22" s="29">
        <f>F22*F15</f>
        <v>105</v>
      </c>
      <c r="J22" s="22" t="s">
        <v>33</v>
      </c>
    </row>
    <row r="23" spans="1:10" ht="15.75" thickBot="1" x14ac:dyDescent="0.3">
      <c r="B23" s="23" t="s">
        <v>24</v>
      </c>
      <c r="C23" s="24"/>
      <c r="D23" s="24"/>
      <c r="E23" s="24"/>
      <c r="F23" s="25">
        <f>F11</f>
        <v>7.5</v>
      </c>
      <c r="G23" s="24" t="s">
        <v>21</v>
      </c>
      <c r="H23" s="24"/>
      <c r="I23" s="30">
        <f>F23*F18</f>
        <v>112.5</v>
      </c>
      <c r="J23" s="26" t="s">
        <v>33</v>
      </c>
    </row>
    <row r="24" spans="1:10" x14ac:dyDescent="0.25">
      <c r="F24" s="2"/>
    </row>
    <row r="25" spans="1:10" x14ac:dyDescent="0.25">
      <c r="B25" t="s">
        <v>13</v>
      </c>
      <c r="F25" s="2">
        <f>(F22*F15*D6)+(F23*F18*D7)</f>
        <v>2188.5</v>
      </c>
    </row>
    <row r="26" spans="1:10" x14ac:dyDescent="0.25">
      <c r="B26" t="s">
        <v>31</v>
      </c>
      <c r="F26" s="2">
        <f>G9-F25</f>
        <v>11.5</v>
      </c>
    </row>
    <row r="27" spans="1:10" x14ac:dyDescent="0.25">
      <c r="F27" s="2"/>
    </row>
    <row r="28" spans="1:10" x14ac:dyDescent="0.25">
      <c r="F28" s="2"/>
    </row>
    <row r="29" spans="1:10" x14ac:dyDescent="0.25">
      <c r="F29" s="2"/>
    </row>
    <row r="30" spans="1:10" x14ac:dyDescent="0.25">
      <c r="F30" s="2"/>
    </row>
    <row r="31" spans="1:10" x14ac:dyDescent="0.25">
      <c r="F31" s="2"/>
    </row>
    <row r="32" spans="1:10" x14ac:dyDescent="0.25">
      <c r="F32" s="2"/>
    </row>
    <row r="33" spans="1:13" x14ac:dyDescent="0.25">
      <c r="F33" s="2"/>
    </row>
    <row r="34" spans="1:13" x14ac:dyDescent="0.25">
      <c r="F34" s="2"/>
    </row>
    <row r="35" spans="1:13" x14ac:dyDescent="0.25">
      <c r="F35" s="2"/>
    </row>
    <row r="36" spans="1:13" x14ac:dyDescent="0.25">
      <c r="F36" s="2"/>
    </row>
    <row r="37" spans="1:13" x14ac:dyDescent="0.25">
      <c r="F37" s="2"/>
    </row>
    <row r="38" spans="1:13" x14ac:dyDescent="0.25">
      <c r="F38" s="2"/>
    </row>
    <row r="39" spans="1:13" x14ac:dyDescent="0.25">
      <c r="F39" s="2"/>
    </row>
    <row r="40" spans="1:13" x14ac:dyDescent="0.25">
      <c r="F40" s="2"/>
    </row>
    <row r="41" spans="1:13" s="17" customFormat="1" x14ac:dyDescent="0.25">
      <c r="F41" s="18"/>
    </row>
    <row r="42" spans="1:13" x14ac:dyDescent="0.25">
      <c r="A42" s="6" t="s">
        <v>30</v>
      </c>
      <c r="D42" t="s">
        <v>29</v>
      </c>
      <c r="E42" s="2"/>
    </row>
    <row r="43" spans="1:13" s="17" customFormat="1" x14ac:dyDescent="0.25"/>
    <row r="45" spans="1:13" x14ac:dyDescent="0.25">
      <c r="A45" s="6" t="s">
        <v>14</v>
      </c>
    </row>
    <row r="46" spans="1:13" ht="90" x14ac:dyDescent="0.25">
      <c r="B46" s="15" t="s">
        <v>35</v>
      </c>
      <c r="C46" t="s">
        <v>4</v>
      </c>
      <c r="D46" t="s">
        <v>5</v>
      </c>
      <c r="E46" t="s">
        <v>12</v>
      </c>
      <c r="F46" s="15" t="s">
        <v>25</v>
      </c>
      <c r="G46" s="15" t="s">
        <v>26</v>
      </c>
      <c r="H46" s="15" t="s">
        <v>27</v>
      </c>
      <c r="I46" s="15" t="s">
        <v>28</v>
      </c>
    </row>
    <row r="47" spans="1:13" x14ac:dyDescent="0.25">
      <c r="A47" s="5"/>
      <c r="B47" s="5">
        <v>1</v>
      </c>
      <c r="C47" s="11">
        <f>B47*$F$15*$D$6</f>
        <v>135.79999999999998</v>
      </c>
      <c r="D47" s="14">
        <f>B47*$F$18*$D$7</f>
        <v>156</v>
      </c>
      <c r="E47" s="14">
        <f>D47+C47</f>
        <v>291.79999999999995</v>
      </c>
      <c r="F47" s="16" t="str">
        <f t="shared" ref="F47:F78" si="0">IF(E47&lt;$G$9,"\/","EXCEEDED")</f>
        <v>\/</v>
      </c>
      <c r="G47" s="5" t="str">
        <f t="shared" ref="G47:G110" si="1">IF(F48="Exceeded",IF(F47="\/",B47,""),"")</f>
        <v/>
      </c>
      <c r="H47" s="5" t="str">
        <f t="shared" ref="H47:H110" si="2">IF(F48="Exceeded",IF(F47="\/",C47,""),"")</f>
        <v/>
      </c>
      <c r="I47" s="5" t="str">
        <f t="shared" ref="I47:I110" si="3">IF(F48="Exceeded",IF(F47="\/",D47,""),"")</f>
        <v/>
      </c>
      <c r="J47" s="11"/>
      <c r="K47" s="10"/>
    </row>
    <row r="48" spans="1:13" x14ac:dyDescent="0.25">
      <c r="A48" s="5"/>
      <c r="B48" s="5">
        <v>1.25</v>
      </c>
      <c r="C48" s="11">
        <f t="shared" ref="C48:C111" si="4">B48*$F$15*$D$6</f>
        <v>169.75</v>
      </c>
      <c r="D48" s="14">
        <f t="shared" ref="D48:D111" si="5">B48*$F$18*$D$7</f>
        <v>195</v>
      </c>
      <c r="E48" s="14">
        <f t="shared" ref="E48:E111" si="6">D48+C48</f>
        <v>364.75</v>
      </c>
      <c r="F48" s="16" t="str">
        <f t="shared" si="0"/>
        <v>\/</v>
      </c>
      <c r="G48" s="5" t="str">
        <f t="shared" si="1"/>
        <v/>
      </c>
      <c r="H48" s="5" t="str">
        <f t="shared" si="2"/>
        <v/>
      </c>
      <c r="I48" s="5" t="str">
        <f t="shared" si="3"/>
        <v/>
      </c>
      <c r="J48" s="12"/>
      <c r="K48" s="5"/>
      <c r="M48" s="8"/>
    </row>
    <row r="49" spans="1:13" x14ac:dyDescent="0.25">
      <c r="A49" s="5"/>
      <c r="B49" s="5">
        <v>1.5</v>
      </c>
      <c r="C49" s="11">
        <f t="shared" si="4"/>
        <v>203.7</v>
      </c>
      <c r="D49" s="14">
        <f t="shared" si="5"/>
        <v>234</v>
      </c>
      <c r="E49" s="14">
        <f t="shared" si="6"/>
        <v>437.7</v>
      </c>
      <c r="F49" s="16" t="str">
        <f t="shared" si="0"/>
        <v>\/</v>
      </c>
      <c r="G49" s="5" t="str">
        <f t="shared" si="1"/>
        <v/>
      </c>
      <c r="H49" s="5" t="str">
        <f t="shared" si="2"/>
        <v/>
      </c>
      <c r="I49" s="5" t="str">
        <f t="shared" si="3"/>
        <v/>
      </c>
      <c r="J49" s="5"/>
      <c r="K49" s="5"/>
      <c r="M49" s="9"/>
    </row>
    <row r="50" spans="1:13" x14ac:dyDescent="0.25">
      <c r="A50" s="5"/>
      <c r="B50" s="5">
        <v>1.75</v>
      </c>
      <c r="C50" s="11">
        <f t="shared" si="4"/>
        <v>237.64999999999998</v>
      </c>
      <c r="D50" s="14">
        <f t="shared" si="5"/>
        <v>273</v>
      </c>
      <c r="E50" s="14">
        <f t="shared" si="6"/>
        <v>510.65</v>
      </c>
      <c r="F50" s="16" t="str">
        <f t="shared" si="0"/>
        <v>\/</v>
      </c>
      <c r="G50" s="5" t="str">
        <f t="shared" si="1"/>
        <v/>
      </c>
      <c r="H50" s="5" t="str">
        <f t="shared" si="2"/>
        <v/>
      </c>
      <c r="I50" s="5" t="str">
        <f t="shared" si="3"/>
        <v/>
      </c>
      <c r="J50" s="5"/>
      <c r="K50" s="5"/>
      <c r="M50" s="9"/>
    </row>
    <row r="51" spans="1:13" x14ac:dyDescent="0.25">
      <c r="A51" s="5"/>
      <c r="B51" s="5">
        <v>2</v>
      </c>
      <c r="C51" s="11">
        <f t="shared" si="4"/>
        <v>271.59999999999997</v>
      </c>
      <c r="D51" s="14">
        <f t="shared" si="5"/>
        <v>312</v>
      </c>
      <c r="E51" s="14">
        <f t="shared" si="6"/>
        <v>583.59999999999991</v>
      </c>
      <c r="F51" s="16" t="str">
        <f t="shared" si="0"/>
        <v>\/</v>
      </c>
      <c r="G51" s="5" t="str">
        <f t="shared" si="1"/>
        <v/>
      </c>
      <c r="H51" s="5" t="str">
        <f t="shared" si="2"/>
        <v/>
      </c>
      <c r="I51" s="5" t="str">
        <f t="shared" si="3"/>
        <v/>
      </c>
      <c r="J51" s="5"/>
      <c r="K51" s="5"/>
      <c r="M51" s="9"/>
    </row>
    <row r="52" spans="1:13" x14ac:dyDescent="0.25">
      <c r="A52" s="5"/>
      <c r="B52" s="5">
        <v>2.25</v>
      </c>
      <c r="C52" s="11">
        <f t="shared" si="4"/>
        <v>305.54999999999995</v>
      </c>
      <c r="D52" s="14">
        <f t="shared" si="5"/>
        <v>351</v>
      </c>
      <c r="E52" s="14">
        <f t="shared" si="6"/>
        <v>656.55</v>
      </c>
      <c r="F52" s="16" t="str">
        <f t="shared" si="0"/>
        <v>\/</v>
      </c>
      <c r="G52" s="5" t="str">
        <f t="shared" si="1"/>
        <v/>
      </c>
      <c r="H52" s="5" t="str">
        <f t="shared" si="2"/>
        <v/>
      </c>
      <c r="I52" s="5" t="str">
        <f t="shared" si="3"/>
        <v/>
      </c>
      <c r="J52" s="5"/>
      <c r="K52" s="5"/>
      <c r="M52" s="9"/>
    </row>
    <row r="53" spans="1:13" x14ac:dyDescent="0.25">
      <c r="A53" s="5"/>
      <c r="B53" s="5">
        <v>2.5</v>
      </c>
      <c r="C53" s="11">
        <f t="shared" si="4"/>
        <v>339.5</v>
      </c>
      <c r="D53" s="14">
        <f t="shared" si="5"/>
        <v>390</v>
      </c>
      <c r="E53" s="14">
        <f t="shared" si="6"/>
        <v>729.5</v>
      </c>
      <c r="F53" s="16" t="str">
        <f t="shared" si="0"/>
        <v>\/</v>
      </c>
      <c r="G53" s="5" t="str">
        <f t="shared" si="1"/>
        <v/>
      </c>
      <c r="H53" s="5" t="str">
        <f t="shared" si="2"/>
        <v/>
      </c>
      <c r="I53" s="5" t="str">
        <f t="shared" si="3"/>
        <v/>
      </c>
      <c r="J53" s="5"/>
      <c r="K53" s="5"/>
      <c r="M53" s="9"/>
    </row>
    <row r="54" spans="1:13" x14ac:dyDescent="0.25">
      <c r="A54" s="13"/>
      <c r="B54" s="5">
        <v>2.75</v>
      </c>
      <c r="C54" s="11">
        <f t="shared" si="4"/>
        <v>373.45</v>
      </c>
      <c r="D54" s="14">
        <f t="shared" si="5"/>
        <v>429</v>
      </c>
      <c r="E54" s="14">
        <f t="shared" si="6"/>
        <v>802.45</v>
      </c>
      <c r="F54" s="16" t="str">
        <f t="shared" si="0"/>
        <v>\/</v>
      </c>
      <c r="G54" s="5" t="str">
        <f t="shared" si="1"/>
        <v/>
      </c>
      <c r="H54" s="5" t="str">
        <f t="shared" si="2"/>
        <v/>
      </c>
      <c r="I54" s="5" t="str">
        <f t="shared" si="3"/>
        <v/>
      </c>
      <c r="J54" s="5"/>
      <c r="K54" s="5"/>
    </row>
    <row r="55" spans="1:13" x14ac:dyDescent="0.25">
      <c r="A55" s="5"/>
      <c r="B55" s="5">
        <v>3</v>
      </c>
      <c r="C55" s="11">
        <f t="shared" si="4"/>
        <v>407.4</v>
      </c>
      <c r="D55" s="14">
        <f t="shared" si="5"/>
        <v>468</v>
      </c>
      <c r="E55" s="14">
        <f t="shared" si="6"/>
        <v>875.4</v>
      </c>
      <c r="F55" s="16" t="str">
        <f t="shared" si="0"/>
        <v>\/</v>
      </c>
      <c r="G55" s="5" t="str">
        <f t="shared" si="1"/>
        <v/>
      </c>
      <c r="H55" s="5" t="str">
        <f t="shared" si="2"/>
        <v/>
      </c>
      <c r="I55" s="5" t="str">
        <f t="shared" si="3"/>
        <v/>
      </c>
      <c r="J55" s="5"/>
      <c r="K55" s="5"/>
    </row>
    <row r="56" spans="1:13" x14ac:dyDescent="0.25">
      <c r="A56" s="5"/>
      <c r="B56" s="5">
        <v>3.25</v>
      </c>
      <c r="C56" s="11">
        <f t="shared" si="4"/>
        <v>441.34999999999997</v>
      </c>
      <c r="D56" s="14">
        <f t="shared" si="5"/>
        <v>507</v>
      </c>
      <c r="E56" s="14">
        <f t="shared" si="6"/>
        <v>948.34999999999991</v>
      </c>
      <c r="F56" s="16" t="str">
        <f t="shared" si="0"/>
        <v>\/</v>
      </c>
      <c r="G56" s="5" t="str">
        <f t="shared" si="1"/>
        <v/>
      </c>
      <c r="H56" s="5" t="str">
        <f t="shared" si="2"/>
        <v/>
      </c>
      <c r="I56" s="5" t="str">
        <f t="shared" si="3"/>
        <v/>
      </c>
      <c r="J56" s="5"/>
      <c r="K56" s="5"/>
    </row>
    <row r="57" spans="1:13" x14ac:dyDescent="0.25">
      <c r="A57" s="5"/>
      <c r="B57" s="5">
        <v>3.5</v>
      </c>
      <c r="C57" s="11">
        <f t="shared" si="4"/>
        <v>475.29999999999995</v>
      </c>
      <c r="D57" s="14">
        <f t="shared" si="5"/>
        <v>546</v>
      </c>
      <c r="E57" s="14">
        <f t="shared" si="6"/>
        <v>1021.3</v>
      </c>
      <c r="F57" s="16" t="str">
        <f t="shared" si="0"/>
        <v>\/</v>
      </c>
      <c r="G57" s="5" t="str">
        <f t="shared" si="1"/>
        <v/>
      </c>
      <c r="H57" s="5" t="str">
        <f t="shared" si="2"/>
        <v/>
      </c>
      <c r="I57" s="5" t="str">
        <f t="shared" si="3"/>
        <v/>
      </c>
      <c r="J57" s="5"/>
      <c r="K57" s="5"/>
    </row>
    <row r="58" spans="1:13" x14ac:dyDescent="0.25">
      <c r="A58" s="5"/>
      <c r="B58" s="5">
        <v>3.75</v>
      </c>
      <c r="C58" s="11">
        <f t="shared" si="4"/>
        <v>509.24999999999994</v>
      </c>
      <c r="D58" s="14">
        <f t="shared" si="5"/>
        <v>585</v>
      </c>
      <c r="E58" s="14">
        <f t="shared" si="6"/>
        <v>1094.25</v>
      </c>
      <c r="F58" s="16" t="str">
        <f t="shared" si="0"/>
        <v>\/</v>
      </c>
      <c r="G58" s="5" t="str">
        <f t="shared" si="1"/>
        <v/>
      </c>
      <c r="H58" s="5" t="str">
        <f t="shared" si="2"/>
        <v/>
      </c>
      <c r="I58" s="5" t="str">
        <f t="shared" si="3"/>
        <v/>
      </c>
      <c r="J58" s="5"/>
      <c r="K58" s="5"/>
    </row>
    <row r="59" spans="1:13" x14ac:dyDescent="0.25">
      <c r="B59" s="5">
        <v>4</v>
      </c>
      <c r="C59" s="11">
        <f t="shared" si="4"/>
        <v>543.19999999999993</v>
      </c>
      <c r="D59" s="14">
        <f t="shared" si="5"/>
        <v>624</v>
      </c>
      <c r="E59" s="14">
        <f t="shared" si="6"/>
        <v>1167.1999999999998</v>
      </c>
      <c r="F59" s="16" t="str">
        <f t="shared" si="0"/>
        <v>\/</v>
      </c>
      <c r="G59" s="5" t="str">
        <f t="shared" si="1"/>
        <v/>
      </c>
      <c r="H59" s="5" t="str">
        <f t="shared" si="2"/>
        <v/>
      </c>
      <c r="I59" s="5" t="str">
        <f t="shared" si="3"/>
        <v/>
      </c>
    </row>
    <row r="60" spans="1:13" x14ac:dyDescent="0.25">
      <c r="B60" s="5">
        <v>4.25</v>
      </c>
      <c r="C60" s="11">
        <f t="shared" si="4"/>
        <v>577.15</v>
      </c>
      <c r="D60" s="14">
        <f t="shared" si="5"/>
        <v>663</v>
      </c>
      <c r="E60" s="14">
        <f t="shared" si="6"/>
        <v>1240.1500000000001</v>
      </c>
      <c r="F60" s="16" t="str">
        <f t="shared" si="0"/>
        <v>\/</v>
      </c>
      <c r="G60" s="5" t="str">
        <f t="shared" si="1"/>
        <v/>
      </c>
      <c r="H60" s="5" t="str">
        <f t="shared" si="2"/>
        <v/>
      </c>
      <c r="I60" s="5" t="str">
        <f t="shared" si="3"/>
        <v/>
      </c>
    </row>
    <row r="61" spans="1:13" x14ac:dyDescent="0.25">
      <c r="B61" s="5">
        <v>4.5</v>
      </c>
      <c r="C61" s="11">
        <f t="shared" si="4"/>
        <v>611.09999999999991</v>
      </c>
      <c r="D61" s="14">
        <f t="shared" si="5"/>
        <v>702</v>
      </c>
      <c r="E61" s="14">
        <f t="shared" si="6"/>
        <v>1313.1</v>
      </c>
      <c r="F61" s="16" t="str">
        <f t="shared" si="0"/>
        <v>\/</v>
      </c>
      <c r="G61" s="5" t="str">
        <f t="shared" si="1"/>
        <v/>
      </c>
      <c r="H61" s="5" t="str">
        <f t="shared" si="2"/>
        <v/>
      </c>
      <c r="I61" s="5" t="str">
        <f t="shared" si="3"/>
        <v/>
      </c>
    </row>
    <row r="62" spans="1:13" x14ac:dyDescent="0.25">
      <c r="B62" s="5">
        <v>4.75</v>
      </c>
      <c r="C62" s="11">
        <f t="shared" si="4"/>
        <v>645.04999999999995</v>
      </c>
      <c r="D62" s="14">
        <f t="shared" si="5"/>
        <v>741</v>
      </c>
      <c r="E62" s="14">
        <f t="shared" si="6"/>
        <v>1386.05</v>
      </c>
      <c r="F62" s="16" t="str">
        <f t="shared" si="0"/>
        <v>\/</v>
      </c>
      <c r="G62" s="5" t="str">
        <f t="shared" si="1"/>
        <v/>
      </c>
      <c r="H62" s="5" t="str">
        <f t="shared" si="2"/>
        <v/>
      </c>
      <c r="I62" s="5" t="str">
        <f t="shared" si="3"/>
        <v/>
      </c>
    </row>
    <row r="63" spans="1:13" x14ac:dyDescent="0.25">
      <c r="B63" s="5">
        <v>5</v>
      </c>
      <c r="C63" s="11">
        <f t="shared" si="4"/>
        <v>679</v>
      </c>
      <c r="D63" s="14">
        <f t="shared" si="5"/>
        <v>780</v>
      </c>
      <c r="E63" s="14">
        <f t="shared" si="6"/>
        <v>1459</v>
      </c>
      <c r="F63" s="16" t="str">
        <f t="shared" si="0"/>
        <v>\/</v>
      </c>
      <c r="G63" s="5" t="str">
        <f t="shared" si="1"/>
        <v/>
      </c>
      <c r="H63" s="5" t="str">
        <f t="shared" si="2"/>
        <v/>
      </c>
      <c r="I63" s="5" t="str">
        <f t="shared" si="3"/>
        <v/>
      </c>
    </row>
    <row r="64" spans="1:13" x14ac:dyDescent="0.25">
      <c r="B64" s="5">
        <v>5.25</v>
      </c>
      <c r="C64" s="11">
        <f t="shared" si="4"/>
        <v>712.94999999999993</v>
      </c>
      <c r="D64" s="14">
        <f t="shared" si="5"/>
        <v>819</v>
      </c>
      <c r="E64" s="14">
        <f t="shared" si="6"/>
        <v>1531.9499999999998</v>
      </c>
      <c r="F64" s="16" t="str">
        <f t="shared" si="0"/>
        <v>\/</v>
      </c>
      <c r="G64" s="5" t="str">
        <f t="shared" si="1"/>
        <v/>
      </c>
      <c r="H64" s="5" t="str">
        <f t="shared" si="2"/>
        <v/>
      </c>
      <c r="I64" s="5" t="str">
        <f t="shared" si="3"/>
        <v/>
      </c>
    </row>
    <row r="65" spans="2:9" x14ac:dyDescent="0.25">
      <c r="B65" s="5">
        <v>5.5</v>
      </c>
      <c r="C65" s="11">
        <f t="shared" si="4"/>
        <v>746.9</v>
      </c>
      <c r="D65" s="14">
        <f t="shared" si="5"/>
        <v>858</v>
      </c>
      <c r="E65" s="14">
        <f t="shared" si="6"/>
        <v>1604.9</v>
      </c>
      <c r="F65" s="16" t="str">
        <f t="shared" si="0"/>
        <v>\/</v>
      </c>
      <c r="G65" s="5" t="str">
        <f t="shared" si="1"/>
        <v/>
      </c>
      <c r="H65" s="5" t="str">
        <f t="shared" si="2"/>
        <v/>
      </c>
      <c r="I65" s="5" t="str">
        <f t="shared" si="3"/>
        <v/>
      </c>
    </row>
    <row r="66" spans="2:9" x14ac:dyDescent="0.25">
      <c r="B66" s="5">
        <v>5.75</v>
      </c>
      <c r="C66" s="11">
        <f t="shared" si="4"/>
        <v>780.84999999999991</v>
      </c>
      <c r="D66" s="14">
        <f t="shared" si="5"/>
        <v>897</v>
      </c>
      <c r="E66" s="14">
        <f t="shared" si="6"/>
        <v>1677.85</v>
      </c>
      <c r="F66" s="16" t="str">
        <f t="shared" si="0"/>
        <v>\/</v>
      </c>
      <c r="G66" s="5" t="str">
        <f t="shared" si="1"/>
        <v/>
      </c>
      <c r="H66" s="5" t="str">
        <f t="shared" si="2"/>
        <v/>
      </c>
      <c r="I66" s="5" t="str">
        <f t="shared" si="3"/>
        <v/>
      </c>
    </row>
    <row r="67" spans="2:9" x14ac:dyDescent="0.25">
      <c r="B67" s="5">
        <v>6</v>
      </c>
      <c r="C67" s="11">
        <f t="shared" si="4"/>
        <v>814.8</v>
      </c>
      <c r="D67" s="14">
        <f t="shared" si="5"/>
        <v>936</v>
      </c>
      <c r="E67" s="14">
        <f t="shared" si="6"/>
        <v>1750.8</v>
      </c>
      <c r="F67" s="16" t="str">
        <f t="shared" si="0"/>
        <v>\/</v>
      </c>
      <c r="G67" s="5" t="str">
        <f t="shared" si="1"/>
        <v/>
      </c>
      <c r="H67" s="5" t="str">
        <f t="shared" si="2"/>
        <v/>
      </c>
      <c r="I67" s="5" t="str">
        <f t="shared" si="3"/>
        <v/>
      </c>
    </row>
    <row r="68" spans="2:9" x14ac:dyDescent="0.25">
      <c r="B68" s="5">
        <v>6.25</v>
      </c>
      <c r="C68" s="11">
        <f t="shared" si="4"/>
        <v>848.74999999999989</v>
      </c>
      <c r="D68" s="14">
        <f t="shared" si="5"/>
        <v>975</v>
      </c>
      <c r="E68" s="14">
        <f t="shared" si="6"/>
        <v>1823.75</v>
      </c>
      <c r="F68" s="16" t="str">
        <f t="shared" si="0"/>
        <v>\/</v>
      </c>
      <c r="G68" s="5" t="str">
        <f t="shared" si="1"/>
        <v/>
      </c>
      <c r="H68" s="5" t="str">
        <f t="shared" si="2"/>
        <v/>
      </c>
      <c r="I68" s="5" t="str">
        <f t="shared" si="3"/>
        <v/>
      </c>
    </row>
    <row r="69" spans="2:9" x14ac:dyDescent="0.25">
      <c r="B69" s="5">
        <v>6.5</v>
      </c>
      <c r="C69" s="11">
        <f t="shared" si="4"/>
        <v>882.69999999999993</v>
      </c>
      <c r="D69" s="14">
        <f t="shared" si="5"/>
        <v>1014</v>
      </c>
      <c r="E69" s="14">
        <f t="shared" si="6"/>
        <v>1896.6999999999998</v>
      </c>
      <c r="F69" s="16" t="str">
        <f t="shared" si="0"/>
        <v>\/</v>
      </c>
      <c r="G69" s="5" t="str">
        <f t="shared" si="1"/>
        <v/>
      </c>
      <c r="H69" s="5" t="str">
        <f t="shared" si="2"/>
        <v/>
      </c>
      <c r="I69" s="5" t="str">
        <f t="shared" si="3"/>
        <v/>
      </c>
    </row>
    <row r="70" spans="2:9" x14ac:dyDescent="0.25">
      <c r="B70" s="5">
        <v>6.75</v>
      </c>
      <c r="C70" s="11">
        <f t="shared" si="4"/>
        <v>916.65</v>
      </c>
      <c r="D70" s="14">
        <f t="shared" si="5"/>
        <v>1053</v>
      </c>
      <c r="E70" s="14">
        <f t="shared" si="6"/>
        <v>1969.65</v>
      </c>
      <c r="F70" s="16" t="str">
        <f t="shared" si="0"/>
        <v>\/</v>
      </c>
      <c r="G70" s="5" t="str">
        <f t="shared" si="1"/>
        <v/>
      </c>
      <c r="H70" s="5" t="str">
        <f t="shared" si="2"/>
        <v/>
      </c>
      <c r="I70" s="5" t="str">
        <f t="shared" si="3"/>
        <v/>
      </c>
    </row>
    <row r="71" spans="2:9" x14ac:dyDescent="0.25">
      <c r="B71" s="5">
        <v>7</v>
      </c>
      <c r="C71" s="11">
        <f t="shared" si="4"/>
        <v>950.59999999999991</v>
      </c>
      <c r="D71" s="14">
        <f t="shared" si="5"/>
        <v>1092</v>
      </c>
      <c r="E71" s="14">
        <f t="shared" si="6"/>
        <v>2042.6</v>
      </c>
      <c r="F71" s="16" t="str">
        <f t="shared" si="0"/>
        <v>\/</v>
      </c>
      <c r="G71" s="5" t="str">
        <f t="shared" si="1"/>
        <v/>
      </c>
      <c r="H71" s="5" t="str">
        <f t="shared" si="2"/>
        <v/>
      </c>
      <c r="I71" s="5" t="str">
        <f t="shared" si="3"/>
        <v/>
      </c>
    </row>
    <row r="72" spans="2:9" x14ac:dyDescent="0.25">
      <c r="B72" s="5">
        <v>7.25</v>
      </c>
      <c r="C72" s="11">
        <f t="shared" si="4"/>
        <v>984.55</v>
      </c>
      <c r="D72" s="14">
        <f t="shared" si="5"/>
        <v>1131</v>
      </c>
      <c r="E72" s="14">
        <f t="shared" si="6"/>
        <v>2115.5500000000002</v>
      </c>
      <c r="F72" s="16" t="str">
        <f t="shared" si="0"/>
        <v>\/</v>
      </c>
      <c r="G72" s="5" t="str">
        <f t="shared" si="1"/>
        <v/>
      </c>
      <c r="H72" s="5" t="str">
        <f t="shared" si="2"/>
        <v/>
      </c>
      <c r="I72" s="5" t="str">
        <f t="shared" si="3"/>
        <v/>
      </c>
    </row>
    <row r="73" spans="2:9" x14ac:dyDescent="0.25">
      <c r="B73" s="5">
        <v>7.5</v>
      </c>
      <c r="C73" s="11">
        <f t="shared" si="4"/>
        <v>1018.4999999999999</v>
      </c>
      <c r="D73" s="14">
        <f t="shared" si="5"/>
        <v>1170</v>
      </c>
      <c r="E73" s="14">
        <f t="shared" si="6"/>
        <v>2188.5</v>
      </c>
      <c r="F73" s="16" t="str">
        <f t="shared" si="0"/>
        <v>\/</v>
      </c>
      <c r="G73" s="5">
        <f t="shared" si="1"/>
        <v>7.5</v>
      </c>
      <c r="H73" s="5">
        <f t="shared" si="2"/>
        <v>1018.4999999999999</v>
      </c>
      <c r="I73" s="5">
        <f t="shared" si="3"/>
        <v>1170</v>
      </c>
    </row>
    <row r="74" spans="2:9" x14ac:dyDescent="0.25">
      <c r="B74" s="5">
        <v>7.75</v>
      </c>
      <c r="C74" s="11">
        <f t="shared" si="4"/>
        <v>1052.4499999999998</v>
      </c>
      <c r="D74" s="14">
        <f t="shared" si="5"/>
        <v>1209</v>
      </c>
      <c r="E74" s="14">
        <f t="shared" si="6"/>
        <v>2261.4499999999998</v>
      </c>
      <c r="F74" s="16" t="str">
        <f t="shared" si="0"/>
        <v>EXCEEDED</v>
      </c>
      <c r="G74" s="5" t="str">
        <f t="shared" si="1"/>
        <v/>
      </c>
      <c r="H74" s="5" t="str">
        <f t="shared" si="2"/>
        <v/>
      </c>
      <c r="I74" s="5" t="str">
        <f t="shared" si="3"/>
        <v/>
      </c>
    </row>
    <row r="75" spans="2:9" x14ac:dyDescent="0.25">
      <c r="B75" s="5">
        <v>8</v>
      </c>
      <c r="C75" s="11">
        <f t="shared" si="4"/>
        <v>1086.3999999999999</v>
      </c>
      <c r="D75" s="14">
        <f t="shared" si="5"/>
        <v>1248</v>
      </c>
      <c r="E75" s="14">
        <f t="shared" si="6"/>
        <v>2334.3999999999996</v>
      </c>
      <c r="F75" s="16" t="str">
        <f t="shared" si="0"/>
        <v>EXCEEDED</v>
      </c>
      <c r="G75" s="5" t="str">
        <f t="shared" si="1"/>
        <v/>
      </c>
      <c r="H75" s="5" t="str">
        <f t="shared" si="2"/>
        <v/>
      </c>
      <c r="I75" s="5" t="str">
        <f t="shared" si="3"/>
        <v/>
      </c>
    </row>
    <row r="76" spans="2:9" x14ac:dyDescent="0.25">
      <c r="B76" s="5">
        <v>8.25</v>
      </c>
      <c r="C76" s="11">
        <f t="shared" si="4"/>
        <v>1120.3499999999999</v>
      </c>
      <c r="D76" s="14">
        <f t="shared" si="5"/>
        <v>1287</v>
      </c>
      <c r="E76" s="14">
        <f t="shared" si="6"/>
        <v>2407.35</v>
      </c>
      <c r="F76" s="16" t="str">
        <f t="shared" si="0"/>
        <v>EXCEEDED</v>
      </c>
      <c r="G76" s="5" t="str">
        <f t="shared" si="1"/>
        <v/>
      </c>
      <c r="H76" s="5" t="str">
        <f t="shared" si="2"/>
        <v/>
      </c>
      <c r="I76" s="5" t="str">
        <f t="shared" si="3"/>
        <v/>
      </c>
    </row>
    <row r="77" spans="2:9" x14ac:dyDescent="0.25">
      <c r="B77" s="5">
        <v>8.5</v>
      </c>
      <c r="C77" s="11">
        <f t="shared" si="4"/>
        <v>1154.3</v>
      </c>
      <c r="D77" s="14">
        <f t="shared" si="5"/>
        <v>1326</v>
      </c>
      <c r="E77" s="14">
        <f t="shared" si="6"/>
        <v>2480.3000000000002</v>
      </c>
      <c r="F77" s="16" t="str">
        <f t="shared" si="0"/>
        <v>EXCEEDED</v>
      </c>
      <c r="G77" s="5" t="str">
        <f t="shared" si="1"/>
        <v/>
      </c>
      <c r="H77" s="5" t="str">
        <f t="shared" si="2"/>
        <v/>
      </c>
      <c r="I77" s="5" t="str">
        <f t="shared" si="3"/>
        <v/>
      </c>
    </row>
    <row r="78" spans="2:9" x14ac:dyDescent="0.25">
      <c r="B78" s="5">
        <v>8.75</v>
      </c>
      <c r="C78" s="11">
        <f t="shared" si="4"/>
        <v>1188.25</v>
      </c>
      <c r="D78" s="14">
        <f t="shared" si="5"/>
        <v>1365</v>
      </c>
      <c r="E78" s="14">
        <f t="shared" si="6"/>
        <v>2553.25</v>
      </c>
      <c r="F78" s="16" t="str">
        <f t="shared" si="0"/>
        <v>EXCEEDED</v>
      </c>
      <c r="G78" s="5" t="str">
        <f t="shared" si="1"/>
        <v/>
      </c>
      <c r="H78" s="5" t="str">
        <f t="shared" si="2"/>
        <v/>
      </c>
      <c r="I78" s="5" t="str">
        <f t="shared" si="3"/>
        <v/>
      </c>
    </row>
    <row r="79" spans="2:9" x14ac:dyDescent="0.25">
      <c r="B79" s="5">
        <v>9</v>
      </c>
      <c r="C79" s="11">
        <f t="shared" si="4"/>
        <v>1222.1999999999998</v>
      </c>
      <c r="D79" s="14">
        <f t="shared" si="5"/>
        <v>1404</v>
      </c>
      <c r="E79" s="14">
        <f t="shared" si="6"/>
        <v>2626.2</v>
      </c>
      <c r="F79" s="16" t="str">
        <f t="shared" ref="F79:F110" si="7">IF(E79&lt;$G$9,"\/","EXCEEDED")</f>
        <v>EXCEEDED</v>
      </c>
      <c r="G79" s="5" t="str">
        <f t="shared" si="1"/>
        <v/>
      </c>
      <c r="H79" s="5" t="str">
        <f t="shared" si="2"/>
        <v/>
      </c>
      <c r="I79" s="5" t="str">
        <f t="shared" si="3"/>
        <v/>
      </c>
    </row>
    <row r="80" spans="2:9" x14ac:dyDescent="0.25">
      <c r="B80" s="5">
        <v>9.25</v>
      </c>
      <c r="C80" s="11">
        <f t="shared" si="4"/>
        <v>1256.1499999999999</v>
      </c>
      <c r="D80" s="14">
        <f t="shared" si="5"/>
        <v>1443</v>
      </c>
      <c r="E80" s="14">
        <f t="shared" si="6"/>
        <v>2699.1499999999996</v>
      </c>
      <c r="F80" s="16" t="str">
        <f t="shared" si="7"/>
        <v>EXCEEDED</v>
      </c>
      <c r="G80" s="5" t="str">
        <f t="shared" si="1"/>
        <v/>
      </c>
      <c r="H80" s="5" t="str">
        <f t="shared" si="2"/>
        <v/>
      </c>
      <c r="I80" s="5" t="str">
        <f t="shared" si="3"/>
        <v/>
      </c>
    </row>
    <row r="81" spans="2:9" x14ac:dyDescent="0.25">
      <c r="B81" s="5">
        <v>9.5</v>
      </c>
      <c r="C81" s="11">
        <f t="shared" si="4"/>
        <v>1290.0999999999999</v>
      </c>
      <c r="D81" s="14">
        <f t="shared" si="5"/>
        <v>1482</v>
      </c>
      <c r="E81" s="14">
        <f t="shared" si="6"/>
        <v>2772.1</v>
      </c>
      <c r="F81" s="16" t="str">
        <f t="shared" si="7"/>
        <v>EXCEEDED</v>
      </c>
      <c r="G81" s="5" t="str">
        <f t="shared" si="1"/>
        <v/>
      </c>
      <c r="H81" s="5" t="str">
        <f t="shared" si="2"/>
        <v/>
      </c>
      <c r="I81" s="5" t="str">
        <f t="shared" si="3"/>
        <v/>
      </c>
    </row>
    <row r="82" spans="2:9" x14ac:dyDescent="0.25">
      <c r="B82" s="5">
        <v>9.75</v>
      </c>
      <c r="C82" s="11">
        <f t="shared" si="4"/>
        <v>1324.05</v>
      </c>
      <c r="D82" s="14">
        <f t="shared" si="5"/>
        <v>1521</v>
      </c>
      <c r="E82" s="14">
        <f t="shared" si="6"/>
        <v>2845.05</v>
      </c>
      <c r="F82" s="16" t="str">
        <f t="shared" si="7"/>
        <v>EXCEEDED</v>
      </c>
      <c r="G82" s="5" t="str">
        <f t="shared" si="1"/>
        <v/>
      </c>
      <c r="H82" s="5" t="str">
        <f t="shared" si="2"/>
        <v/>
      </c>
      <c r="I82" s="5" t="str">
        <f t="shared" si="3"/>
        <v/>
      </c>
    </row>
    <row r="83" spans="2:9" x14ac:dyDescent="0.25">
      <c r="B83" s="5">
        <v>10</v>
      </c>
      <c r="C83" s="11">
        <f t="shared" si="4"/>
        <v>1358</v>
      </c>
      <c r="D83" s="14">
        <f t="shared" si="5"/>
        <v>1560</v>
      </c>
      <c r="E83" s="14">
        <f t="shared" si="6"/>
        <v>2918</v>
      </c>
      <c r="F83" s="16" t="str">
        <f t="shared" si="7"/>
        <v>EXCEEDED</v>
      </c>
      <c r="G83" s="5" t="str">
        <f t="shared" si="1"/>
        <v/>
      </c>
      <c r="H83" s="5" t="str">
        <f t="shared" si="2"/>
        <v/>
      </c>
      <c r="I83" s="5" t="str">
        <f t="shared" si="3"/>
        <v/>
      </c>
    </row>
    <row r="84" spans="2:9" x14ac:dyDescent="0.25">
      <c r="B84" s="5">
        <v>10.25</v>
      </c>
      <c r="C84" s="11">
        <f t="shared" si="4"/>
        <v>1391.9499999999998</v>
      </c>
      <c r="D84" s="14">
        <f t="shared" si="5"/>
        <v>1599</v>
      </c>
      <c r="E84" s="14">
        <f t="shared" si="6"/>
        <v>2990.95</v>
      </c>
      <c r="F84" s="16" t="str">
        <f t="shared" si="7"/>
        <v>EXCEEDED</v>
      </c>
      <c r="G84" s="5" t="str">
        <f t="shared" si="1"/>
        <v/>
      </c>
      <c r="H84" s="5" t="str">
        <f t="shared" si="2"/>
        <v/>
      </c>
      <c r="I84" s="5" t="str">
        <f t="shared" si="3"/>
        <v/>
      </c>
    </row>
    <row r="85" spans="2:9" x14ac:dyDescent="0.25">
      <c r="B85" s="5">
        <v>10.5</v>
      </c>
      <c r="C85" s="11">
        <f t="shared" si="4"/>
        <v>1425.8999999999999</v>
      </c>
      <c r="D85" s="14">
        <f t="shared" si="5"/>
        <v>1638</v>
      </c>
      <c r="E85" s="14">
        <f t="shared" si="6"/>
        <v>3063.8999999999996</v>
      </c>
      <c r="F85" s="16" t="str">
        <f t="shared" si="7"/>
        <v>EXCEEDED</v>
      </c>
      <c r="G85" s="5" t="str">
        <f t="shared" si="1"/>
        <v/>
      </c>
      <c r="H85" s="5" t="str">
        <f t="shared" si="2"/>
        <v/>
      </c>
      <c r="I85" s="5" t="str">
        <f t="shared" si="3"/>
        <v/>
      </c>
    </row>
    <row r="86" spans="2:9" x14ac:dyDescent="0.25">
      <c r="B86" s="5">
        <v>10.75</v>
      </c>
      <c r="C86" s="11">
        <f t="shared" si="4"/>
        <v>1459.85</v>
      </c>
      <c r="D86" s="14">
        <f t="shared" si="5"/>
        <v>1677</v>
      </c>
      <c r="E86" s="14">
        <f t="shared" si="6"/>
        <v>3136.85</v>
      </c>
      <c r="F86" s="16" t="str">
        <f t="shared" si="7"/>
        <v>EXCEEDED</v>
      </c>
      <c r="G86" s="5" t="str">
        <f t="shared" si="1"/>
        <v/>
      </c>
      <c r="H86" s="5" t="str">
        <f t="shared" si="2"/>
        <v/>
      </c>
      <c r="I86" s="5" t="str">
        <f t="shared" si="3"/>
        <v/>
      </c>
    </row>
    <row r="87" spans="2:9" x14ac:dyDescent="0.25">
      <c r="B87" s="5">
        <v>11</v>
      </c>
      <c r="C87" s="11">
        <f t="shared" si="4"/>
        <v>1493.8</v>
      </c>
      <c r="D87" s="14">
        <f t="shared" si="5"/>
        <v>1716</v>
      </c>
      <c r="E87" s="14">
        <f t="shared" si="6"/>
        <v>3209.8</v>
      </c>
      <c r="F87" s="16" t="str">
        <f t="shared" si="7"/>
        <v>EXCEEDED</v>
      </c>
      <c r="G87" s="5" t="str">
        <f t="shared" si="1"/>
        <v/>
      </c>
      <c r="H87" s="5" t="str">
        <f t="shared" si="2"/>
        <v/>
      </c>
      <c r="I87" s="5" t="str">
        <f t="shared" si="3"/>
        <v/>
      </c>
    </row>
    <row r="88" spans="2:9" x14ac:dyDescent="0.25">
      <c r="B88" s="5">
        <v>11.25</v>
      </c>
      <c r="C88" s="11">
        <f t="shared" si="4"/>
        <v>1527.75</v>
      </c>
      <c r="D88" s="14">
        <f t="shared" si="5"/>
        <v>1755</v>
      </c>
      <c r="E88" s="14">
        <f t="shared" si="6"/>
        <v>3282.75</v>
      </c>
      <c r="F88" s="16" t="str">
        <f t="shared" si="7"/>
        <v>EXCEEDED</v>
      </c>
      <c r="G88" s="5" t="str">
        <f t="shared" si="1"/>
        <v/>
      </c>
      <c r="H88" s="5" t="str">
        <f t="shared" si="2"/>
        <v/>
      </c>
      <c r="I88" s="5" t="str">
        <f t="shared" si="3"/>
        <v/>
      </c>
    </row>
    <row r="89" spans="2:9" x14ac:dyDescent="0.25">
      <c r="B89" s="5">
        <v>11.5</v>
      </c>
      <c r="C89" s="11">
        <f t="shared" si="4"/>
        <v>1561.6999999999998</v>
      </c>
      <c r="D89" s="14">
        <f t="shared" si="5"/>
        <v>1794</v>
      </c>
      <c r="E89" s="14">
        <f t="shared" si="6"/>
        <v>3355.7</v>
      </c>
      <c r="F89" s="16" t="str">
        <f t="shared" si="7"/>
        <v>EXCEEDED</v>
      </c>
      <c r="G89" s="5" t="str">
        <f t="shared" si="1"/>
        <v/>
      </c>
      <c r="H89" s="5" t="str">
        <f t="shared" si="2"/>
        <v/>
      </c>
      <c r="I89" s="5" t="str">
        <f t="shared" si="3"/>
        <v/>
      </c>
    </row>
    <row r="90" spans="2:9" x14ac:dyDescent="0.25">
      <c r="B90" s="5">
        <v>11.75</v>
      </c>
      <c r="C90" s="11">
        <f t="shared" si="4"/>
        <v>1595.6499999999999</v>
      </c>
      <c r="D90" s="14">
        <f t="shared" si="5"/>
        <v>1833</v>
      </c>
      <c r="E90" s="14">
        <f t="shared" si="6"/>
        <v>3428.6499999999996</v>
      </c>
      <c r="F90" s="16" t="str">
        <f t="shared" si="7"/>
        <v>EXCEEDED</v>
      </c>
      <c r="G90" s="5" t="str">
        <f t="shared" si="1"/>
        <v/>
      </c>
      <c r="H90" s="5" t="str">
        <f t="shared" si="2"/>
        <v/>
      </c>
      <c r="I90" s="5" t="str">
        <f t="shared" si="3"/>
        <v/>
      </c>
    </row>
    <row r="91" spans="2:9" x14ac:dyDescent="0.25">
      <c r="B91" s="5">
        <v>12</v>
      </c>
      <c r="C91" s="11">
        <f t="shared" si="4"/>
        <v>1629.6</v>
      </c>
      <c r="D91" s="14">
        <f t="shared" si="5"/>
        <v>1872</v>
      </c>
      <c r="E91" s="14">
        <f t="shared" si="6"/>
        <v>3501.6</v>
      </c>
      <c r="F91" s="16" t="str">
        <f t="shared" si="7"/>
        <v>EXCEEDED</v>
      </c>
      <c r="G91" s="5" t="str">
        <f t="shared" si="1"/>
        <v/>
      </c>
      <c r="H91" s="5" t="str">
        <f t="shared" si="2"/>
        <v/>
      </c>
      <c r="I91" s="5" t="str">
        <f t="shared" si="3"/>
        <v/>
      </c>
    </row>
    <row r="92" spans="2:9" x14ac:dyDescent="0.25">
      <c r="B92" s="5">
        <v>12.25</v>
      </c>
      <c r="C92" s="11">
        <f t="shared" si="4"/>
        <v>1663.55</v>
      </c>
      <c r="D92" s="14">
        <f t="shared" si="5"/>
        <v>1911</v>
      </c>
      <c r="E92" s="14">
        <f t="shared" si="6"/>
        <v>3574.55</v>
      </c>
      <c r="F92" s="16" t="str">
        <f t="shared" si="7"/>
        <v>EXCEEDED</v>
      </c>
      <c r="G92" s="5" t="str">
        <f t="shared" si="1"/>
        <v/>
      </c>
      <c r="H92" s="5" t="str">
        <f t="shared" si="2"/>
        <v/>
      </c>
      <c r="I92" s="5" t="str">
        <f t="shared" si="3"/>
        <v/>
      </c>
    </row>
    <row r="93" spans="2:9" x14ac:dyDescent="0.25">
      <c r="B93" s="5">
        <v>12.5</v>
      </c>
      <c r="C93" s="11">
        <f t="shared" si="4"/>
        <v>1697.4999999999998</v>
      </c>
      <c r="D93" s="14">
        <f t="shared" si="5"/>
        <v>1950</v>
      </c>
      <c r="E93" s="14">
        <f t="shared" si="6"/>
        <v>3647.5</v>
      </c>
      <c r="F93" s="16" t="str">
        <f t="shared" si="7"/>
        <v>EXCEEDED</v>
      </c>
      <c r="G93" s="5" t="str">
        <f t="shared" si="1"/>
        <v/>
      </c>
      <c r="H93" s="5" t="str">
        <f t="shared" si="2"/>
        <v/>
      </c>
      <c r="I93" s="5" t="str">
        <f t="shared" si="3"/>
        <v/>
      </c>
    </row>
    <row r="94" spans="2:9" x14ac:dyDescent="0.25">
      <c r="B94" s="5">
        <v>12.75</v>
      </c>
      <c r="C94" s="11">
        <f t="shared" si="4"/>
        <v>1731.4499999999998</v>
      </c>
      <c r="D94" s="14">
        <f t="shared" si="5"/>
        <v>1989</v>
      </c>
      <c r="E94" s="14">
        <f t="shared" si="6"/>
        <v>3720.45</v>
      </c>
      <c r="F94" s="16" t="str">
        <f t="shared" si="7"/>
        <v>EXCEEDED</v>
      </c>
      <c r="G94" s="5" t="str">
        <f t="shared" si="1"/>
        <v/>
      </c>
      <c r="H94" s="5" t="str">
        <f t="shared" si="2"/>
        <v/>
      </c>
      <c r="I94" s="5" t="str">
        <f t="shared" si="3"/>
        <v/>
      </c>
    </row>
    <row r="95" spans="2:9" x14ac:dyDescent="0.25">
      <c r="B95" s="5">
        <v>13</v>
      </c>
      <c r="C95" s="11">
        <f t="shared" si="4"/>
        <v>1765.3999999999999</v>
      </c>
      <c r="D95" s="14">
        <f t="shared" si="5"/>
        <v>2028</v>
      </c>
      <c r="E95" s="14">
        <f t="shared" si="6"/>
        <v>3793.3999999999996</v>
      </c>
      <c r="F95" s="16" t="str">
        <f t="shared" si="7"/>
        <v>EXCEEDED</v>
      </c>
      <c r="G95" s="5" t="str">
        <f t="shared" si="1"/>
        <v/>
      </c>
      <c r="H95" s="5" t="str">
        <f t="shared" si="2"/>
        <v/>
      </c>
      <c r="I95" s="5" t="str">
        <f t="shared" si="3"/>
        <v/>
      </c>
    </row>
    <row r="96" spans="2:9" x14ac:dyDescent="0.25">
      <c r="B96" s="5">
        <v>13.25</v>
      </c>
      <c r="C96" s="11">
        <f t="shared" si="4"/>
        <v>1799.35</v>
      </c>
      <c r="D96" s="14">
        <f t="shared" si="5"/>
        <v>2067</v>
      </c>
      <c r="E96" s="14">
        <f t="shared" si="6"/>
        <v>3866.35</v>
      </c>
      <c r="F96" s="16" t="str">
        <f t="shared" si="7"/>
        <v>EXCEEDED</v>
      </c>
      <c r="G96" s="5" t="str">
        <f t="shared" si="1"/>
        <v/>
      </c>
      <c r="H96" s="5" t="str">
        <f t="shared" si="2"/>
        <v/>
      </c>
      <c r="I96" s="5" t="str">
        <f t="shared" si="3"/>
        <v/>
      </c>
    </row>
    <row r="97" spans="2:9" x14ac:dyDescent="0.25">
      <c r="B97" s="5">
        <v>13.5</v>
      </c>
      <c r="C97" s="11">
        <f t="shared" si="4"/>
        <v>1833.3</v>
      </c>
      <c r="D97" s="14">
        <f t="shared" si="5"/>
        <v>2106</v>
      </c>
      <c r="E97" s="14">
        <f t="shared" si="6"/>
        <v>3939.3</v>
      </c>
      <c r="F97" s="16" t="str">
        <f t="shared" si="7"/>
        <v>EXCEEDED</v>
      </c>
      <c r="G97" s="5" t="str">
        <f t="shared" si="1"/>
        <v/>
      </c>
      <c r="H97" s="5" t="str">
        <f t="shared" si="2"/>
        <v/>
      </c>
      <c r="I97" s="5" t="str">
        <f t="shared" si="3"/>
        <v/>
      </c>
    </row>
    <row r="98" spans="2:9" x14ac:dyDescent="0.25">
      <c r="B98" s="5">
        <v>13.75</v>
      </c>
      <c r="C98" s="11">
        <f t="shared" si="4"/>
        <v>1867.2499999999998</v>
      </c>
      <c r="D98" s="14">
        <f t="shared" si="5"/>
        <v>2145</v>
      </c>
      <c r="E98" s="14">
        <f t="shared" si="6"/>
        <v>4012.25</v>
      </c>
      <c r="F98" s="16" t="str">
        <f t="shared" si="7"/>
        <v>EXCEEDED</v>
      </c>
      <c r="G98" s="5" t="str">
        <f t="shared" si="1"/>
        <v/>
      </c>
      <c r="H98" s="5" t="str">
        <f t="shared" si="2"/>
        <v/>
      </c>
      <c r="I98" s="5" t="str">
        <f t="shared" si="3"/>
        <v/>
      </c>
    </row>
    <row r="99" spans="2:9" x14ac:dyDescent="0.25">
      <c r="B99" s="5">
        <v>14</v>
      </c>
      <c r="C99" s="11">
        <f t="shared" si="4"/>
        <v>1901.1999999999998</v>
      </c>
      <c r="D99" s="14">
        <f t="shared" si="5"/>
        <v>2184</v>
      </c>
      <c r="E99" s="14">
        <f t="shared" si="6"/>
        <v>4085.2</v>
      </c>
      <c r="F99" s="16" t="str">
        <f t="shared" si="7"/>
        <v>EXCEEDED</v>
      </c>
      <c r="G99" s="5" t="str">
        <f t="shared" si="1"/>
        <v/>
      </c>
      <c r="H99" s="5" t="str">
        <f t="shared" si="2"/>
        <v/>
      </c>
      <c r="I99" s="5" t="str">
        <f t="shared" si="3"/>
        <v/>
      </c>
    </row>
    <row r="100" spans="2:9" x14ac:dyDescent="0.25">
      <c r="B100" s="5">
        <v>14.25</v>
      </c>
      <c r="C100" s="11">
        <f t="shared" si="4"/>
        <v>1935.1499999999999</v>
      </c>
      <c r="D100" s="14">
        <f t="shared" si="5"/>
        <v>2223</v>
      </c>
      <c r="E100" s="14">
        <f t="shared" si="6"/>
        <v>4158.1499999999996</v>
      </c>
      <c r="F100" s="16" t="str">
        <f t="shared" si="7"/>
        <v>EXCEEDED</v>
      </c>
      <c r="G100" s="5" t="str">
        <f t="shared" si="1"/>
        <v/>
      </c>
      <c r="H100" s="5" t="str">
        <f t="shared" si="2"/>
        <v/>
      </c>
      <c r="I100" s="5" t="str">
        <f t="shared" si="3"/>
        <v/>
      </c>
    </row>
    <row r="101" spans="2:9" x14ac:dyDescent="0.25">
      <c r="B101" s="5">
        <v>14.5</v>
      </c>
      <c r="C101" s="11">
        <f t="shared" si="4"/>
        <v>1969.1</v>
      </c>
      <c r="D101" s="14">
        <f t="shared" si="5"/>
        <v>2262</v>
      </c>
      <c r="E101" s="14">
        <f t="shared" si="6"/>
        <v>4231.1000000000004</v>
      </c>
      <c r="F101" s="16" t="str">
        <f t="shared" si="7"/>
        <v>EXCEEDED</v>
      </c>
      <c r="G101" s="5" t="str">
        <f t="shared" si="1"/>
        <v/>
      </c>
      <c r="H101" s="5" t="str">
        <f t="shared" si="2"/>
        <v/>
      </c>
      <c r="I101" s="5" t="str">
        <f t="shared" si="3"/>
        <v/>
      </c>
    </row>
    <row r="102" spans="2:9" x14ac:dyDescent="0.25">
      <c r="B102" s="5">
        <v>14.75</v>
      </c>
      <c r="C102" s="11">
        <f t="shared" si="4"/>
        <v>2003.05</v>
      </c>
      <c r="D102" s="14">
        <f t="shared" si="5"/>
        <v>2301</v>
      </c>
      <c r="E102" s="14">
        <f t="shared" si="6"/>
        <v>4304.05</v>
      </c>
      <c r="F102" s="16" t="str">
        <f t="shared" si="7"/>
        <v>EXCEEDED</v>
      </c>
      <c r="G102" s="5" t="str">
        <f t="shared" si="1"/>
        <v/>
      </c>
      <c r="H102" s="5" t="str">
        <f t="shared" si="2"/>
        <v/>
      </c>
      <c r="I102" s="5" t="str">
        <f t="shared" si="3"/>
        <v/>
      </c>
    </row>
    <row r="103" spans="2:9" x14ac:dyDescent="0.25">
      <c r="B103" s="5">
        <v>15</v>
      </c>
      <c r="C103" s="11">
        <f t="shared" si="4"/>
        <v>2036.9999999999998</v>
      </c>
      <c r="D103" s="14">
        <f t="shared" si="5"/>
        <v>2340</v>
      </c>
      <c r="E103" s="14">
        <f t="shared" si="6"/>
        <v>4377</v>
      </c>
      <c r="F103" s="16" t="str">
        <f t="shared" si="7"/>
        <v>EXCEEDED</v>
      </c>
      <c r="G103" s="5" t="str">
        <f t="shared" si="1"/>
        <v/>
      </c>
      <c r="H103" s="5" t="str">
        <f t="shared" si="2"/>
        <v/>
      </c>
      <c r="I103" s="5" t="str">
        <f t="shared" si="3"/>
        <v/>
      </c>
    </row>
    <row r="104" spans="2:9" x14ac:dyDescent="0.25">
      <c r="B104" s="5">
        <v>15.25</v>
      </c>
      <c r="C104" s="11">
        <f t="shared" si="4"/>
        <v>2070.9499999999998</v>
      </c>
      <c r="D104" s="14">
        <f t="shared" si="5"/>
        <v>2379</v>
      </c>
      <c r="E104" s="14">
        <f t="shared" si="6"/>
        <v>4449.95</v>
      </c>
      <c r="F104" s="16" t="str">
        <f t="shared" si="7"/>
        <v>EXCEEDED</v>
      </c>
      <c r="G104" s="5" t="str">
        <f t="shared" si="1"/>
        <v/>
      </c>
      <c r="H104" s="5" t="str">
        <f t="shared" si="2"/>
        <v/>
      </c>
      <c r="I104" s="5" t="str">
        <f t="shared" si="3"/>
        <v/>
      </c>
    </row>
    <row r="105" spans="2:9" x14ac:dyDescent="0.25">
      <c r="B105" s="5">
        <v>15.5</v>
      </c>
      <c r="C105" s="11">
        <f t="shared" si="4"/>
        <v>2104.8999999999996</v>
      </c>
      <c r="D105" s="14">
        <f t="shared" si="5"/>
        <v>2418</v>
      </c>
      <c r="E105" s="14">
        <f t="shared" si="6"/>
        <v>4522.8999999999996</v>
      </c>
      <c r="F105" s="16" t="str">
        <f t="shared" si="7"/>
        <v>EXCEEDED</v>
      </c>
      <c r="G105" s="5" t="str">
        <f t="shared" si="1"/>
        <v/>
      </c>
      <c r="H105" s="5" t="str">
        <f t="shared" si="2"/>
        <v/>
      </c>
      <c r="I105" s="5" t="str">
        <f t="shared" si="3"/>
        <v/>
      </c>
    </row>
    <row r="106" spans="2:9" x14ac:dyDescent="0.25">
      <c r="B106" s="5">
        <v>15.75</v>
      </c>
      <c r="C106" s="11">
        <f t="shared" si="4"/>
        <v>2138.85</v>
      </c>
      <c r="D106" s="14">
        <f t="shared" si="5"/>
        <v>2457</v>
      </c>
      <c r="E106" s="14">
        <f t="shared" si="6"/>
        <v>4595.8500000000004</v>
      </c>
      <c r="F106" s="16" t="str">
        <f t="shared" si="7"/>
        <v>EXCEEDED</v>
      </c>
      <c r="G106" s="5" t="str">
        <f t="shared" si="1"/>
        <v/>
      </c>
      <c r="H106" s="5" t="str">
        <f t="shared" si="2"/>
        <v/>
      </c>
      <c r="I106" s="5" t="str">
        <f t="shared" si="3"/>
        <v/>
      </c>
    </row>
    <row r="107" spans="2:9" x14ac:dyDescent="0.25">
      <c r="B107" s="5">
        <v>16</v>
      </c>
      <c r="C107" s="11">
        <f t="shared" si="4"/>
        <v>2172.7999999999997</v>
      </c>
      <c r="D107" s="14">
        <f t="shared" si="5"/>
        <v>2496</v>
      </c>
      <c r="E107" s="14">
        <f t="shared" si="6"/>
        <v>4668.7999999999993</v>
      </c>
      <c r="F107" s="16" t="str">
        <f t="shared" si="7"/>
        <v>EXCEEDED</v>
      </c>
      <c r="G107" s="5" t="str">
        <f t="shared" si="1"/>
        <v/>
      </c>
      <c r="H107" s="5" t="str">
        <f t="shared" si="2"/>
        <v/>
      </c>
      <c r="I107" s="5" t="str">
        <f t="shared" si="3"/>
        <v/>
      </c>
    </row>
    <row r="108" spans="2:9" x14ac:dyDescent="0.25">
      <c r="B108" s="5">
        <v>16.25</v>
      </c>
      <c r="C108" s="11">
        <f t="shared" si="4"/>
        <v>2206.75</v>
      </c>
      <c r="D108" s="14">
        <f t="shared" si="5"/>
        <v>2535</v>
      </c>
      <c r="E108" s="14">
        <f t="shared" si="6"/>
        <v>4741.75</v>
      </c>
      <c r="F108" s="16" t="str">
        <f t="shared" si="7"/>
        <v>EXCEEDED</v>
      </c>
      <c r="G108" s="5" t="str">
        <f t="shared" si="1"/>
        <v/>
      </c>
      <c r="H108" s="5" t="str">
        <f t="shared" si="2"/>
        <v/>
      </c>
      <c r="I108" s="5" t="str">
        <f t="shared" si="3"/>
        <v/>
      </c>
    </row>
    <row r="109" spans="2:9" x14ac:dyDescent="0.25">
      <c r="B109" s="5">
        <v>16.5</v>
      </c>
      <c r="C109" s="11">
        <f t="shared" si="4"/>
        <v>2240.6999999999998</v>
      </c>
      <c r="D109" s="14">
        <f t="shared" si="5"/>
        <v>2574</v>
      </c>
      <c r="E109" s="14">
        <f t="shared" si="6"/>
        <v>4814.7</v>
      </c>
      <c r="F109" s="16" t="str">
        <f t="shared" si="7"/>
        <v>EXCEEDED</v>
      </c>
      <c r="G109" s="5" t="str">
        <f t="shared" si="1"/>
        <v/>
      </c>
      <c r="H109" s="5" t="str">
        <f t="shared" si="2"/>
        <v/>
      </c>
      <c r="I109" s="5" t="str">
        <f t="shared" si="3"/>
        <v/>
      </c>
    </row>
    <row r="110" spans="2:9" x14ac:dyDescent="0.25">
      <c r="B110" s="5">
        <v>16.75</v>
      </c>
      <c r="C110" s="11">
        <f t="shared" si="4"/>
        <v>2274.6499999999996</v>
      </c>
      <c r="D110" s="14">
        <f t="shared" si="5"/>
        <v>2613</v>
      </c>
      <c r="E110" s="14">
        <f t="shared" si="6"/>
        <v>4887.6499999999996</v>
      </c>
      <c r="F110" s="16" t="str">
        <f t="shared" si="7"/>
        <v>EXCEEDED</v>
      </c>
      <c r="G110" s="5" t="str">
        <f t="shared" si="1"/>
        <v/>
      </c>
      <c r="H110" s="5" t="str">
        <f t="shared" si="2"/>
        <v/>
      </c>
      <c r="I110" s="5" t="str">
        <f t="shared" si="3"/>
        <v/>
      </c>
    </row>
    <row r="111" spans="2:9" x14ac:dyDescent="0.25">
      <c r="B111" s="5">
        <v>17</v>
      </c>
      <c r="C111" s="11">
        <f t="shared" si="4"/>
        <v>2308.6</v>
      </c>
      <c r="D111" s="14">
        <f t="shared" si="5"/>
        <v>2652</v>
      </c>
      <c r="E111" s="14">
        <f t="shared" si="6"/>
        <v>4960.6000000000004</v>
      </c>
      <c r="F111" s="16" t="str">
        <f t="shared" ref="F111:F142" si="8">IF(E111&lt;$G$9,"\/","EXCEEDED")</f>
        <v>EXCEEDED</v>
      </c>
      <c r="G111" s="5" t="str">
        <f t="shared" ref="G111:G174" si="9">IF(F112="Exceeded",IF(F111="\/",B111,""),"")</f>
        <v/>
      </c>
      <c r="H111" s="5" t="str">
        <f t="shared" ref="H111:H174" si="10">IF(F112="Exceeded",IF(F111="\/",C111,""),"")</f>
        <v/>
      </c>
      <c r="I111" s="5" t="str">
        <f t="shared" ref="I111:I174" si="11">IF(F112="Exceeded",IF(F111="\/",D111,""),"")</f>
        <v/>
      </c>
    </row>
    <row r="112" spans="2:9" x14ac:dyDescent="0.25">
      <c r="B112" s="5">
        <v>17.25</v>
      </c>
      <c r="C112" s="11">
        <f t="shared" ref="C112:C175" si="12">B112*$F$15*$D$6</f>
        <v>2342.5499999999997</v>
      </c>
      <c r="D112" s="14">
        <f t="shared" ref="D112:D175" si="13">B112*$F$18*$D$7</f>
        <v>2691</v>
      </c>
      <c r="E112" s="14">
        <f t="shared" ref="E112:E175" si="14">D112+C112</f>
        <v>5033.5499999999993</v>
      </c>
      <c r="F112" s="16" t="str">
        <f t="shared" si="8"/>
        <v>EXCEEDED</v>
      </c>
      <c r="G112" s="5" t="str">
        <f t="shared" si="9"/>
        <v/>
      </c>
      <c r="H112" s="5" t="str">
        <f t="shared" si="10"/>
        <v/>
      </c>
      <c r="I112" s="5" t="str">
        <f t="shared" si="11"/>
        <v/>
      </c>
    </row>
    <row r="113" spans="2:9" x14ac:dyDescent="0.25">
      <c r="B113" s="5">
        <v>17.5</v>
      </c>
      <c r="C113" s="11">
        <f t="shared" si="12"/>
        <v>2376.5</v>
      </c>
      <c r="D113" s="14">
        <f t="shared" si="13"/>
        <v>2730</v>
      </c>
      <c r="E113" s="14">
        <f t="shared" si="14"/>
        <v>5106.5</v>
      </c>
      <c r="F113" s="16" t="str">
        <f t="shared" si="8"/>
        <v>EXCEEDED</v>
      </c>
      <c r="G113" s="5" t="str">
        <f t="shared" si="9"/>
        <v/>
      </c>
      <c r="H113" s="5" t="str">
        <f t="shared" si="10"/>
        <v/>
      </c>
      <c r="I113" s="5" t="str">
        <f t="shared" si="11"/>
        <v/>
      </c>
    </row>
    <row r="114" spans="2:9" x14ac:dyDescent="0.25">
      <c r="B114" s="5">
        <v>17.75</v>
      </c>
      <c r="C114" s="11">
        <f t="shared" si="12"/>
        <v>2410.4499999999998</v>
      </c>
      <c r="D114" s="14">
        <f t="shared" si="13"/>
        <v>2769</v>
      </c>
      <c r="E114" s="14">
        <f t="shared" si="14"/>
        <v>5179.45</v>
      </c>
      <c r="F114" s="16" t="str">
        <f t="shared" si="8"/>
        <v>EXCEEDED</v>
      </c>
      <c r="G114" s="5" t="str">
        <f t="shared" si="9"/>
        <v/>
      </c>
      <c r="H114" s="5" t="str">
        <f t="shared" si="10"/>
        <v/>
      </c>
      <c r="I114" s="5" t="str">
        <f t="shared" si="11"/>
        <v/>
      </c>
    </row>
    <row r="115" spans="2:9" x14ac:dyDescent="0.25">
      <c r="B115" s="5">
        <v>18</v>
      </c>
      <c r="C115" s="11">
        <f t="shared" si="12"/>
        <v>2444.3999999999996</v>
      </c>
      <c r="D115" s="14">
        <f t="shared" si="13"/>
        <v>2808</v>
      </c>
      <c r="E115" s="14">
        <f t="shared" si="14"/>
        <v>5252.4</v>
      </c>
      <c r="F115" s="16" t="str">
        <f t="shared" si="8"/>
        <v>EXCEEDED</v>
      </c>
      <c r="G115" s="5" t="str">
        <f t="shared" si="9"/>
        <v/>
      </c>
      <c r="H115" s="5" t="str">
        <f t="shared" si="10"/>
        <v/>
      </c>
      <c r="I115" s="5" t="str">
        <f t="shared" si="11"/>
        <v/>
      </c>
    </row>
    <row r="116" spans="2:9" x14ac:dyDescent="0.25">
      <c r="B116" s="5">
        <v>18.25</v>
      </c>
      <c r="C116" s="11">
        <f t="shared" si="12"/>
        <v>2478.35</v>
      </c>
      <c r="D116" s="14">
        <f t="shared" si="13"/>
        <v>2847</v>
      </c>
      <c r="E116" s="14">
        <f t="shared" si="14"/>
        <v>5325.35</v>
      </c>
      <c r="F116" s="16" t="str">
        <f t="shared" si="8"/>
        <v>EXCEEDED</v>
      </c>
      <c r="G116" s="5" t="str">
        <f t="shared" si="9"/>
        <v/>
      </c>
      <c r="H116" s="5" t="str">
        <f t="shared" si="10"/>
        <v/>
      </c>
      <c r="I116" s="5" t="str">
        <f t="shared" si="11"/>
        <v/>
      </c>
    </row>
    <row r="117" spans="2:9" x14ac:dyDescent="0.25">
      <c r="B117" s="5">
        <v>18.5</v>
      </c>
      <c r="C117" s="11">
        <f t="shared" si="12"/>
        <v>2512.2999999999997</v>
      </c>
      <c r="D117" s="14">
        <f t="shared" si="13"/>
        <v>2886</v>
      </c>
      <c r="E117" s="14">
        <f t="shared" si="14"/>
        <v>5398.2999999999993</v>
      </c>
      <c r="F117" s="16" t="str">
        <f t="shared" si="8"/>
        <v>EXCEEDED</v>
      </c>
      <c r="G117" s="5" t="str">
        <f t="shared" si="9"/>
        <v/>
      </c>
      <c r="H117" s="5" t="str">
        <f t="shared" si="10"/>
        <v/>
      </c>
      <c r="I117" s="5" t="str">
        <f t="shared" si="11"/>
        <v/>
      </c>
    </row>
    <row r="118" spans="2:9" x14ac:dyDescent="0.25">
      <c r="B118" s="5">
        <v>18.75</v>
      </c>
      <c r="C118" s="11">
        <f t="shared" si="12"/>
        <v>2546.25</v>
      </c>
      <c r="D118" s="14">
        <f t="shared" si="13"/>
        <v>2925</v>
      </c>
      <c r="E118" s="14">
        <f t="shared" si="14"/>
        <v>5471.25</v>
      </c>
      <c r="F118" s="16" t="str">
        <f t="shared" si="8"/>
        <v>EXCEEDED</v>
      </c>
      <c r="G118" s="5" t="str">
        <f t="shared" si="9"/>
        <v/>
      </c>
      <c r="H118" s="5" t="str">
        <f t="shared" si="10"/>
        <v/>
      </c>
      <c r="I118" s="5" t="str">
        <f t="shared" si="11"/>
        <v/>
      </c>
    </row>
    <row r="119" spans="2:9" x14ac:dyDescent="0.25">
      <c r="B119" s="5">
        <v>19</v>
      </c>
      <c r="C119" s="11">
        <f t="shared" si="12"/>
        <v>2580.1999999999998</v>
      </c>
      <c r="D119" s="14">
        <f t="shared" si="13"/>
        <v>2964</v>
      </c>
      <c r="E119" s="14">
        <f t="shared" si="14"/>
        <v>5544.2</v>
      </c>
      <c r="F119" s="16" t="str">
        <f t="shared" si="8"/>
        <v>EXCEEDED</v>
      </c>
      <c r="G119" s="5" t="str">
        <f t="shared" si="9"/>
        <v/>
      </c>
      <c r="H119" s="5" t="str">
        <f t="shared" si="10"/>
        <v/>
      </c>
      <c r="I119" s="5" t="str">
        <f t="shared" si="11"/>
        <v/>
      </c>
    </row>
    <row r="120" spans="2:9" x14ac:dyDescent="0.25">
      <c r="B120" s="5">
        <v>19.25</v>
      </c>
      <c r="C120" s="11">
        <f t="shared" si="12"/>
        <v>2614.1499999999996</v>
      </c>
      <c r="D120" s="14">
        <f t="shared" si="13"/>
        <v>3003</v>
      </c>
      <c r="E120" s="14">
        <f t="shared" si="14"/>
        <v>5617.15</v>
      </c>
      <c r="F120" s="16" t="str">
        <f t="shared" si="8"/>
        <v>EXCEEDED</v>
      </c>
      <c r="G120" s="5" t="str">
        <f t="shared" si="9"/>
        <v/>
      </c>
      <c r="H120" s="5" t="str">
        <f t="shared" si="10"/>
        <v/>
      </c>
      <c r="I120" s="5" t="str">
        <f t="shared" si="11"/>
        <v/>
      </c>
    </row>
    <row r="121" spans="2:9" x14ac:dyDescent="0.25">
      <c r="B121" s="5">
        <v>19.5</v>
      </c>
      <c r="C121" s="11">
        <f t="shared" si="12"/>
        <v>2648.1</v>
      </c>
      <c r="D121" s="14">
        <f t="shared" si="13"/>
        <v>3042</v>
      </c>
      <c r="E121" s="14">
        <f t="shared" si="14"/>
        <v>5690.1</v>
      </c>
      <c r="F121" s="16" t="str">
        <f t="shared" si="8"/>
        <v>EXCEEDED</v>
      </c>
      <c r="G121" s="5" t="str">
        <f t="shared" si="9"/>
        <v/>
      </c>
      <c r="H121" s="5" t="str">
        <f t="shared" si="10"/>
        <v/>
      </c>
      <c r="I121" s="5" t="str">
        <f t="shared" si="11"/>
        <v/>
      </c>
    </row>
    <row r="122" spans="2:9" x14ac:dyDescent="0.25">
      <c r="B122" s="5">
        <v>19.75</v>
      </c>
      <c r="C122" s="11">
        <f t="shared" si="12"/>
        <v>2682.0499999999997</v>
      </c>
      <c r="D122" s="14">
        <f t="shared" si="13"/>
        <v>3081</v>
      </c>
      <c r="E122" s="14">
        <f t="shared" si="14"/>
        <v>5763.0499999999993</v>
      </c>
      <c r="F122" s="16" t="str">
        <f t="shared" si="8"/>
        <v>EXCEEDED</v>
      </c>
      <c r="G122" s="5" t="str">
        <f t="shared" si="9"/>
        <v/>
      </c>
      <c r="H122" s="5" t="str">
        <f t="shared" si="10"/>
        <v/>
      </c>
      <c r="I122" s="5" t="str">
        <f t="shared" si="11"/>
        <v/>
      </c>
    </row>
    <row r="123" spans="2:9" x14ac:dyDescent="0.25">
      <c r="B123" s="5">
        <v>20</v>
      </c>
      <c r="C123" s="11">
        <f t="shared" si="12"/>
        <v>2716</v>
      </c>
      <c r="D123" s="14">
        <f t="shared" si="13"/>
        <v>3120</v>
      </c>
      <c r="E123" s="14">
        <f t="shared" si="14"/>
        <v>5836</v>
      </c>
      <c r="F123" s="16" t="str">
        <f t="shared" si="8"/>
        <v>EXCEEDED</v>
      </c>
      <c r="G123" s="5" t="str">
        <f t="shared" si="9"/>
        <v/>
      </c>
      <c r="H123" s="5" t="str">
        <f t="shared" si="10"/>
        <v/>
      </c>
      <c r="I123" s="5" t="str">
        <f t="shared" si="11"/>
        <v/>
      </c>
    </row>
    <row r="124" spans="2:9" x14ac:dyDescent="0.25">
      <c r="B124" s="5">
        <v>20.25</v>
      </c>
      <c r="C124" s="11">
        <f t="shared" si="12"/>
        <v>2749.95</v>
      </c>
      <c r="D124" s="14">
        <f t="shared" si="13"/>
        <v>3159</v>
      </c>
      <c r="E124" s="14">
        <f t="shared" si="14"/>
        <v>5908.95</v>
      </c>
      <c r="F124" s="16" t="str">
        <f t="shared" si="8"/>
        <v>EXCEEDED</v>
      </c>
      <c r="G124" s="5" t="str">
        <f t="shared" si="9"/>
        <v/>
      </c>
      <c r="H124" s="5" t="str">
        <f t="shared" si="10"/>
        <v/>
      </c>
      <c r="I124" s="5" t="str">
        <f t="shared" si="11"/>
        <v/>
      </c>
    </row>
    <row r="125" spans="2:9" x14ac:dyDescent="0.25">
      <c r="B125" s="5">
        <v>20.5</v>
      </c>
      <c r="C125" s="11">
        <f t="shared" si="12"/>
        <v>2783.8999999999996</v>
      </c>
      <c r="D125" s="14">
        <f t="shared" si="13"/>
        <v>3198</v>
      </c>
      <c r="E125" s="14">
        <f t="shared" si="14"/>
        <v>5981.9</v>
      </c>
      <c r="F125" s="16" t="str">
        <f t="shared" si="8"/>
        <v>EXCEEDED</v>
      </c>
      <c r="G125" s="5" t="str">
        <f t="shared" si="9"/>
        <v/>
      </c>
      <c r="H125" s="5" t="str">
        <f t="shared" si="10"/>
        <v/>
      </c>
      <c r="I125" s="5" t="str">
        <f t="shared" si="11"/>
        <v/>
      </c>
    </row>
    <row r="126" spans="2:9" x14ac:dyDescent="0.25">
      <c r="B126" s="5">
        <v>20.75</v>
      </c>
      <c r="C126" s="11">
        <f t="shared" si="12"/>
        <v>2817.85</v>
      </c>
      <c r="D126" s="14">
        <f t="shared" si="13"/>
        <v>3237</v>
      </c>
      <c r="E126" s="14">
        <f t="shared" si="14"/>
        <v>6054.85</v>
      </c>
      <c r="F126" s="16" t="str">
        <f t="shared" si="8"/>
        <v>EXCEEDED</v>
      </c>
      <c r="G126" s="5" t="str">
        <f t="shared" si="9"/>
        <v/>
      </c>
      <c r="H126" s="5" t="str">
        <f t="shared" si="10"/>
        <v/>
      </c>
      <c r="I126" s="5" t="str">
        <f t="shared" si="11"/>
        <v/>
      </c>
    </row>
    <row r="127" spans="2:9" x14ac:dyDescent="0.25">
      <c r="B127" s="5">
        <v>21</v>
      </c>
      <c r="C127" s="11">
        <f t="shared" si="12"/>
        <v>2851.7999999999997</v>
      </c>
      <c r="D127" s="14">
        <f t="shared" si="13"/>
        <v>3276</v>
      </c>
      <c r="E127" s="14">
        <f t="shared" si="14"/>
        <v>6127.7999999999993</v>
      </c>
      <c r="F127" s="16" t="str">
        <f t="shared" si="8"/>
        <v>EXCEEDED</v>
      </c>
      <c r="G127" s="5" t="str">
        <f t="shared" si="9"/>
        <v/>
      </c>
      <c r="H127" s="5" t="str">
        <f t="shared" si="10"/>
        <v/>
      </c>
      <c r="I127" s="5" t="str">
        <f t="shared" si="11"/>
        <v/>
      </c>
    </row>
    <row r="128" spans="2:9" x14ac:dyDescent="0.25">
      <c r="B128" s="5">
        <v>21.25</v>
      </c>
      <c r="C128" s="11">
        <f t="shared" si="12"/>
        <v>2885.75</v>
      </c>
      <c r="D128" s="14">
        <f t="shared" si="13"/>
        <v>3315</v>
      </c>
      <c r="E128" s="14">
        <f t="shared" si="14"/>
        <v>6200.75</v>
      </c>
      <c r="F128" s="16" t="str">
        <f t="shared" si="8"/>
        <v>EXCEEDED</v>
      </c>
      <c r="G128" s="5" t="str">
        <f t="shared" si="9"/>
        <v/>
      </c>
      <c r="H128" s="5" t="str">
        <f t="shared" si="10"/>
        <v/>
      </c>
      <c r="I128" s="5" t="str">
        <f t="shared" si="11"/>
        <v/>
      </c>
    </row>
    <row r="129" spans="2:9" x14ac:dyDescent="0.25">
      <c r="B129" s="5">
        <v>21.5</v>
      </c>
      <c r="C129" s="11">
        <f t="shared" si="12"/>
        <v>2919.7</v>
      </c>
      <c r="D129" s="14">
        <f t="shared" si="13"/>
        <v>3354</v>
      </c>
      <c r="E129" s="14">
        <f t="shared" si="14"/>
        <v>6273.7</v>
      </c>
      <c r="F129" s="16" t="str">
        <f t="shared" si="8"/>
        <v>EXCEEDED</v>
      </c>
      <c r="G129" s="5" t="str">
        <f t="shared" si="9"/>
        <v/>
      </c>
      <c r="H129" s="5" t="str">
        <f t="shared" si="10"/>
        <v/>
      </c>
      <c r="I129" s="5" t="str">
        <f t="shared" si="11"/>
        <v/>
      </c>
    </row>
    <row r="130" spans="2:9" x14ac:dyDescent="0.25">
      <c r="B130" s="5">
        <v>21.75</v>
      </c>
      <c r="C130" s="11">
        <f t="shared" si="12"/>
        <v>2953.6499999999996</v>
      </c>
      <c r="D130" s="14">
        <f t="shared" si="13"/>
        <v>3393</v>
      </c>
      <c r="E130" s="14">
        <f t="shared" si="14"/>
        <v>6346.65</v>
      </c>
      <c r="F130" s="16" t="str">
        <f t="shared" si="8"/>
        <v>EXCEEDED</v>
      </c>
      <c r="G130" s="5" t="str">
        <f t="shared" si="9"/>
        <v/>
      </c>
      <c r="H130" s="5" t="str">
        <f t="shared" si="10"/>
        <v/>
      </c>
      <c r="I130" s="5" t="str">
        <f t="shared" si="11"/>
        <v/>
      </c>
    </row>
    <row r="131" spans="2:9" x14ac:dyDescent="0.25">
      <c r="B131" s="5">
        <v>22</v>
      </c>
      <c r="C131" s="11">
        <f t="shared" si="12"/>
        <v>2987.6</v>
      </c>
      <c r="D131" s="14">
        <f t="shared" si="13"/>
        <v>3432</v>
      </c>
      <c r="E131" s="14">
        <f t="shared" si="14"/>
        <v>6419.6</v>
      </c>
      <c r="F131" s="16" t="str">
        <f t="shared" si="8"/>
        <v>EXCEEDED</v>
      </c>
      <c r="G131" s="5" t="str">
        <f t="shared" si="9"/>
        <v/>
      </c>
      <c r="H131" s="5" t="str">
        <f t="shared" si="10"/>
        <v/>
      </c>
      <c r="I131" s="5" t="str">
        <f t="shared" si="11"/>
        <v/>
      </c>
    </row>
    <row r="132" spans="2:9" x14ac:dyDescent="0.25">
      <c r="B132" s="5">
        <v>22.25</v>
      </c>
      <c r="C132" s="11">
        <f t="shared" si="12"/>
        <v>3021.5499999999997</v>
      </c>
      <c r="D132" s="14">
        <f t="shared" si="13"/>
        <v>3471</v>
      </c>
      <c r="E132" s="14">
        <f t="shared" si="14"/>
        <v>6492.5499999999993</v>
      </c>
      <c r="F132" s="16" t="str">
        <f t="shared" si="8"/>
        <v>EXCEEDED</v>
      </c>
      <c r="G132" s="5" t="str">
        <f t="shared" si="9"/>
        <v/>
      </c>
      <c r="H132" s="5" t="str">
        <f t="shared" si="10"/>
        <v/>
      </c>
      <c r="I132" s="5" t="str">
        <f t="shared" si="11"/>
        <v/>
      </c>
    </row>
    <row r="133" spans="2:9" x14ac:dyDescent="0.25">
      <c r="B133" s="5">
        <v>22.5</v>
      </c>
      <c r="C133" s="11">
        <f t="shared" si="12"/>
        <v>3055.5</v>
      </c>
      <c r="D133" s="14">
        <f t="shared" si="13"/>
        <v>3510</v>
      </c>
      <c r="E133" s="14">
        <f t="shared" si="14"/>
        <v>6565.5</v>
      </c>
      <c r="F133" s="16" t="str">
        <f t="shared" si="8"/>
        <v>EXCEEDED</v>
      </c>
      <c r="G133" s="5" t="str">
        <f t="shared" si="9"/>
        <v/>
      </c>
      <c r="H133" s="5" t="str">
        <f t="shared" si="10"/>
        <v/>
      </c>
      <c r="I133" s="5" t="str">
        <f t="shared" si="11"/>
        <v/>
      </c>
    </row>
    <row r="134" spans="2:9" x14ac:dyDescent="0.25">
      <c r="B134" s="5">
        <v>22.75</v>
      </c>
      <c r="C134" s="11">
        <f t="shared" si="12"/>
        <v>3089.45</v>
      </c>
      <c r="D134" s="14">
        <f t="shared" si="13"/>
        <v>3549</v>
      </c>
      <c r="E134" s="14">
        <f t="shared" si="14"/>
        <v>6638.45</v>
      </c>
      <c r="F134" s="16" t="str">
        <f t="shared" si="8"/>
        <v>EXCEEDED</v>
      </c>
      <c r="G134" s="5" t="str">
        <f t="shared" si="9"/>
        <v/>
      </c>
      <c r="H134" s="5" t="str">
        <f t="shared" si="10"/>
        <v/>
      </c>
      <c r="I134" s="5" t="str">
        <f t="shared" si="11"/>
        <v/>
      </c>
    </row>
    <row r="135" spans="2:9" x14ac:dyDescent="0.25">
      <c r="B135" s="5">
        <v>23</v>
      </c>
      <c r="C135" s="11">
        <f t="shared" si="12"/>
        <v>3123.3999999999996</v>
      </c>
      <c r="D135" s="14">
        <f t="shared" si="13"/>
        <v>3588</v>
      </c>
      <c r="E135" s="14">
        <f t="shared" si="14"/>
        <v>6711.4</v>
      </c>
      <c r="F135" s="16" t="str">
        <f t="shared" si="8"/>
        <v>EXCEEDED</v>
      </c>
      <c r="G135" s="5" t="str">
        <f t="shared" si="9"/>
        <v/>
      </c>
      <c r="H135" s="5" t="str">
        <f t="shared" si="10"/>
        <v/>
      </c>
      <c r="I135" s="5" t="str">
        <f t="shared" si="11"/>
        <v/>
      </c>
    </row>
    <row r="136" spans="2:9" x14ac:dyDescent="0.25">
      <c r="B136" s="5">
        <v>23.25</v>
      </c>
      <c r="C136" s="11">
        <f t="shared" si="12"/>
        <v>3157.35</v>
      </c>
      <c r="D136" s="14">
        <f t="shared" si="13"/>
        <v>3627</v>
      </c>
      <c r="E136" s="14">
        <f t="shared" si="14"/>
        <v>6784.35</v>
      </c>
      <c r="F136" s="16" t="str">
        <f t="shared" si="8"/>
        <v>EXCEEDED</v>
      </c>
      <c r="G136" s="5" t="str">
        <f t="shared" si="9"/>
        <v/>
      </c>
      <c r="H136" s="5" t="str">
        <f t="shared" si="10"/>
        <v/>
      </c>
      <c r="I136" s="5" t="str">
        <f t="shared" si="11"/>
        <v/>
      </c>
    </row>
    <row r="137" spans="2:9" x14ac:dyDescent="0.25">
      <c r="B137" s="5">
        <v>23.5</v>
      </c>
      <c r="C137" s="11">
        <f t="shared" si="12"/>
        <v>3191.2999999999997</v>
      </c>
      <c r="D137" s="14">
        <f t="shared" si="13"/>
        <v>3666</v>
      </c>
      <c r="E137" s="14">
        <f t="shared" si="14"/>
        <v>6857.2999999999993</v>
      </c>
      <c r="F137" s="16" t="str">
        <f t="shared" si="8"/>
        <v>EXCEEDED</v>
      </c>
      <c r="G137" s="5" t="str">
        <f t="shared" si="9"/>
        <v/>
      </c>
      <c r="H137" s="5" t="str">
        <f t="shared" si="10"/>
        <v/>
      </c>
      <c r="I137" s="5" t="str">
        <f t="shared" si="11"/>
        <v/>
      </c>
    </row>
    <row r="138" spans="2:9" x14ac:dyDescent="0.25">
      <c r="B138" s="5">
        <v>23.75</v>
      </c>
      <c r="C138" s="11">
        <f t="shared" si="12"/>
        <v>3225.2499999999995</v>
      </c>
      <c r="D138" s="14">
        <f t="shared" si="13"/>
        <v>3705</v>
      </c>
      <c r="E138" s="14">
        <f t="shared" si="14"/>
        <v>6930.25</v>
      </c>
      <c r="F138" s="16" t="str">
        <f t="shared" si="8"/>
        <v>EXCEEDED</v>
      </c>
      <c r="G138" s="5" t="str">
        <f t="shared" si="9"/>
        <v/>
      </c>
      <c r="H138" s="5" t="str">
        <f t="shared" si="10"/>
        <v/>
      </c>
      <c r="I138" s="5" t="str">
        <f t="shared" si="11"/>
        <v/>
      </c>
    </row>
    <row r="139" spans="2:9" x14ac:dyDescent="0.25">
      <c r="B139" s="5">
        <v>24</v>
      </c>
      <c r="C139" s="11">
        <f t="shared" si="12"/>
        <v>3259.2</v>
      </c>
      <c r="D139" s="14">
        <f t="shared" si="13"/>
        <v>3744</v>
      </c>
      <c r="E139" s="14">
        <f t="shared" si="14"/>
        <v>7003.2</v>
      </c>
      <c r="F139" s="16" t="str">
        <f t="shared" si="8"/>
        <v>EXCEEDED</v>
      </c>
      <c r="G139" s="5" t="str">
        <f t="shared" si="9"/>
        <v/>
      </c>
      <c r="H139" s="5" t="str">
        <f t="shared" si="10"/>
        <v/>
      </c>
      <c r="I139" s="5" t="str">
        <f t="shared" si="11"/>
        <v/>
      </c>
    </row>
    <row r="140" spans="2:9" x14ac:dyDescent="0.25">
      <c r="B140" s="5">
        <v>24.25</v>
      </c>
      <c r="C140" s="11">
        <f t="shared" si="12"/>
        <v>3293.1499999999996</v>
      </c>
      <c r="D140" s="14">
        <f t="shared" si="13"/>
        <v>3783</v>
      </c>
      <c r="E140" s="14">
        <f t="shared" si="14"/>
        <v>7076.15</v>
      </c>
      <c r="F140" s="16" t="str">
        <f t="shared" si="8"/>
        <v>EXCEEDED</v>
      </c>
      <c r="G140" s="5" t="str">
        <f t="shared" si="9"/>
        <v/>
      </c>
      <c r="H140" s="5" t="str">
        <f t="shared" si="10"/>
        <v/>
      </c>
      <c r="I140" s="5" t="str">
        <f t="shared" si="11"/>
        <v/>
      </c>
    </row>
    <row r="141" spans="2:9" x14ac:dyDescent="0.25">
      <c r="B141" s="5">
        <v>24.5</v>
      </c>
      <c r="C141" s="11">
        <f t="shared" si="12"/>
        <v>3327.1</v>
      </c>
      <c r="D141" s="14">
        <f t="shared" si="13"/>
        <v>3822</v>
      </c>
      <c r="E141" s="14">
        <f t="shared" si="14"/>
        <v>7149.1</v>
      </c>
      <c r="F141" s="16" t="str">
        <f t="shared" si="8"/>
        <v>EXCEEDED</v>
      </c>
      <c r="G141" s="5" t="str">
        <f t="shared" si="9"/>
        <v/>
      </c>
      <c r="H141" s="5" t="str">
        <f t="shared" si="10"/>
        <v/>
      </c>
      <c r="I141" s="5" t="str">
        <f t="shared" si="11"/>
        <v/>
      </c>
    </row>
    <row r="142" spans="2:9" x14ac:dyDescent="0.25">
      <c r="B142" s="5">
        <v>24.75</v>
      </c>
      <c r="C142" s="11">
        <f t="shared" si="12"/>
        <v>3361.0499999999997</v>
      </c>
      <c r="D142" s="14">
        <f t="shared" si="13"/>
        <v>3861</v>
      </c>
      <c r="E142" s="14">
        <f t="shared" si="14"/>
        <v>7222.0499999999993</v>
      </c>
      <c r="F142" s="16" t="str">
        <f t="shared" si="8"/>
        <v>EXCEEDED</v>
      </c>
      <c r="G142" s="5" t="str">
        <f t="shared" si="9"/>
        <v/>
      </c>
      <c r="H142" s="5" t="str">
        <f t="shared" si="10"/>
        <v/>
      </c>
      <c r="I142" s="5" t="str">
        <f t="shared" si="11"/>
        <v/>
      </c>
    </row>
    <row r="143" spans="2:9" x14ac:dyDescent="0.25">
      <c r="B143" s="5">
        <v>25</v>
      </c>
      <c r="C143" s="11">
        <f t="shared" si="12"/>
        <v>3394.9999999999995</v>
      </c>
      <c r="D143" s="14">
        <f t="shared" si="13"/>
        <v>3900</v>
      </c>
      <c r="E143" s="14">
        <f t="shared" si="14"/>
        <v>7295</v>
      </c>
      <c r="F143" s="16" t="str">
        <f t="shared" ref="F143:F174" si="15">IF(E143&lt;$G$9,"\/","EXCEEDED")</f>
        <v>EXCEEDED</v>
      </c>
      <c r="G143" s="5" t="str">
        <f t="shared" si="9"/>
        <v/>
      </c>
      <c r="H143" s="5" t="str">
        <f t="shared" si="10"/>
        <v/>
      </c>
      <c r="I143" s="5" t="str">
        <f t="shared" si="11"/>
        <v/>
      </c>
    </row>
    <row r="144" spans="2:9" x14ac:dyDescent="0.25">
      <c r="B144" s="5">
        <v>25.25</v>
      </c>
      <c r="C144" s="11">
        <f t="shared" si="12"/>
        <v>3428.95</v>
      </c>
      <c r="D144" s="14">
        <f t="shared" si="13"/>
        <v>3939</v>
      </c>
      <c r="E144" s="14">
        <f t="shared" si="14"/>
        <v>7367.95</v>
      </c>
      <c r="F144" s="16" t="str">
        <f t="shared" si="15"/>
        <v>EXCEEDED</v>
      </c>
      <c r="G144" s="5" t="str">
        <f t="shared" si="9"/>
        <v/>
      </c>
      <c r="H144" s="5" t="str">
        <f t="shared" si="10"/>
        <v/>
      </c>
      <c r="I144" s="5" t="str">
        <f t="shared" si="11"/>
        <v/>
      </c>
    </row>
    <row r="145" spans="2:9" x14ac:dyDescent="0.25">
      <c r="B145" s="5">
        <v>25.5</v>
      </c>
      <c r="C145" s="11">
        <f t="shared" si="12"/>
        <v>3462.8999999999996</v>
      </c>
      <c r="D145" s="14">
        <f t="shared" si="13"/>
        <v>3978</v>
      </c>
      <c r="E145" s="14">
        <f t="shared" si="14"/>
        <v>7440.9</v>
      </c>
      <c r="F145" s="16" t="str">
        <f t="shared" si="15"/>
        <v>EXCEEDED</v>
      </c>
      <c r="G145" s="5" t="str">
        <f t="shared" si="9"/>
        <v/>
      </c>
      <c r="H145" s="5" t="str">
        <f t="shared" si="10"/>
        <v/>
      </c>
      <c r="I145" s="5" t="str">
        <f t="shared" si="11"/>
        <v/>
      </c>
    </row>
    <row r="146" spans="2:9" x14ac:dyDescent="0.25">
      <c r="B146" s="5">
        <v>25.75</v>
      </c>
      <c r="C146" s="11">
        <f t="shared" si="12"/>
        <v>3496.85</v>
      </c>
      <c r="D146" s="14">
        <f t="shared" si="13"/>
        <v>4017</v>
      </c>
      <c r="E146" s="14">
        <f t="shared" si="14"/>
        <v>7513.85</v>
      </c>
      <c r="F146" s="16" t="str">
        <f t="shared" si="15"/>
        <v>EXCEEDED</v>
      </c>
      <c r="G146" s="5" t="str">
        <f t="shared" si="9"/>
        <v/>
      </c>
      <c r="H146" s="5" t="str">
        <f t="shared" si="10"/>
        <v/>
      </c>
      <c r="I146" s="5" t="str">
        <f t="shared" si="11"/>
        <v/>
      </c>
    </row>
    <row r="147" spans="2:9" x14ac:dyDescent="0.25">
      <c r="B147" s="5">
        <v>26</v>
      </c>
      <c r="C147" s="11">
        <f t="shared" si="12"/>
        <v>3530.7999999999997</v>
      </c>
      <c r="D147" s="14">
        <f t="shared" si="13"/>
        <v>4056</v>
      </c>
      <c r="E147" s="14">
        <f t="shared" si="14"/>
        <v>7586.7999999999993</v>
      </c>
      <c r="F147" s="16" t="str">
        <f t="shared" si="15"/>
        <v>EXCEEDED</v>
      </c>
      <c r="G147" s="5" t="str">
        <f t="shared" si="9"/>
        <v/>
      </c>
      <c r="H147" s="5" t="str">
        <f t="shared" si="10"/>
        <v/>
      </c>
      <c r="I147" s="5" t="str">
        <f t="shared" si="11"/>
        <v/>
      </c>
    </row>
    <row r="148" spans="2:9" x14ac:dyDescent="0.25">
      <c r="B148" s="5">
        <v>26.25</v>
      </c>
      <c r="C148" s="11">
        <f t="shared" si="12"/>
        <v>3564.7499999999995</v>
      </c>
      <c r="D148" s="14">
        <f t="shared" si="13"/>
        <v>4095</v>
      </c>
      <c r="E148" s="14">
        <f t="shared" si="14"/>
        <v>7659.75</v>
      </c>
      <c r="F148" s="16" t="str">
        <f t="shared" si="15"/>
        <v>EXCEEDED</v>
      </c>
      <c r="G148" s="5" t="str">
        <f t="shared" si="9"/>
        <v/>
      </c>
      <c r="H148" s="5" t="str">
        <f t="shared" si="10"/>
        <v/>
      </c>
      <c r="I148" s="5" t="str">
        <f t="shared" si="11"/>
        <v/>
      </c>
    </row>
    <row r="149" spans="2:9" x14ac:dyDescent="0.25">
      <c r="B149" s="5">
        <v>26.5</v>
      </c>
      <c r="C149" s="11">
        <f t="shared" si="12"/>
        <v>3598.7</v>
      </c>
      <c r="D149" s="14">
        <f t="shared" si="13"/>
        <v>4134</v>
      </c>
      <c r="E149" s="14">
        <f t="shared" si="14"/>
        <v>7732.7</v>
      </c>
      <c r="F149" s="16" t="str">
        <f t="shared" si="15"/>
        <v>EXCEEDED</v>
      </c>
      <c r="G149" s="5" t="str">
        <f t="shared" si="9"/>
        <v/>
      </c>
      <c r="H149" s="5" t="str">
        <f t="shared" si="10"/>
        <v/>
      </c>
      <c r="I149" s="5" t="str">
        <f t="shared" si="11"/>
        <v/>
      </c>
    </row>
    <row r="150" spans="2:9" x14ac:dyDescent="0.25">
      <c r="B150" s="5">
        <v>26.75</v>
      </c>
      <c r="C150" s="11">
        <f t="shared" si="12"/>
        <v>3632.6499999999996</v>
      </c>
      <c r="D150" s="14">
        <f t="shared" si="13"/>
        <v>4173</v>
      </c>
      <c r="E150" s="14">
        <f t="shared" si="14"/>
        <v>7805.65</v>
      </c>
      <c r="F150" s="16" t="str">
        <f t="shared" si="15"/>
        <v>EXCEEDED</v>
      </c>
      <c r="G150" s="5" t="str">
        <f t="shared" si="9"/>
        <v/>
      </c>
      <c r="H150" s="5" t="str">
        <f t="shared" si="10"/>
        <v/>
      </c>
      <c r="I150" s="5" t="str">
        <f t="shared" si="11"/>
        <v/>
      </c>
    </row>
    <row r="151" spans="2:9" x14ac:dyDescent="0.25">
      <c r="B151" s="5">
        <v>27</v>
      </c>
      <c r="C151" s="11">
        <f t="shared" si="12"/>
        <v>3666.6</v>
      </c>
      <c r="D151" s="14">
        <f t="shared" si="13"/>
        <v>4212</v>
      </c>
      <c r="E151" s="14">
        <f t="shared" si="14"/>
        <v>7878.6</v>
      </c>
      <c r="F151" s="16" t="str">
        <f t="shared" si="15"/>
        <v>EXCEEDED</v>
      </c>
      <c r="G151" s="5" t="str">
        <f t="shared" si="9"/>
        <v/>
      </c>
      <c r="H151" s="5" t="str">
        <f t="shared" si="10"/>
        <v/>
      </c>
      <c r="I151" s="5" t="str">
        <f t="shared" si="11"/>
        <v/>
      </c>
    </row>
    <row r="152" spans="2:9" x14ac:dyDescent="0.25">
      <c r="B152" s="5">
        <v>27.25</v>
      </c>
      <c r="C152" s="11">
        <f t="shared" si="12"/>
        <v>3700.5499999999997</v>
      </c>
      <c r="D152" s="14">
        <f t="shared" si="13"/>
        <v>4251</v>
      </c>
      <c r="E152" s="14">
        <f t="shared" si="14"/>
        <v>7951.5499999999993</v>
      </c>
      <c r="F152" s="16" t="str">
        <f t="shared" si="15"/>
        <v>EXCEEDED</v>
      </c>
      <c r="G152" s="5" t="str">
        <f t="shared" si="9"/>
        <v/>
      </c>
      <c r="H152" s="5" t="str">
        <f t="shared" si="10"/>
        <v/>
      </c>
      <c r="I152" s="5" t="str">
        <f t="shared" si="11"/>
        <v/>
      </c>
    </row>
    <row r="153" spans="2:9" x14ac:dyDescent="0.25">
      <c r="B153" s="5">
        <v>27.5</v>
      </c>
      <c r="C153" s="11">
        <f t="shared" si="12"/>
        <v>3734.4999999999995</v>
      </c>
      <c r="D153" s="14">
        <f t="shared" si="13"/>
        <v>4290</v>
      </c>
      <c r="E153" s="14">
        <f t="shared" si="14"/>
        <v>8024.5</v>
      </c>
      <c r="F153" s="16" t="str">
        <f t="shared" si="15"/>
        <v>EXCEEDED</v>
      </c>
      <c r="G153" s="5" t="str">
        <f t="shared" si="9"/>
        <v/>
      </c>
      <c r="H153" s="5" t="str">
        <f t="shared" si="10"/>
        <v/>
      </c>
      <c r="I153" s="5" t="str">
        <f t="shared" si="11"/>
        <v/>
      </c>
    </row>
    <row r="154" spans="2:9" x14ac:dyDescent="0.25">
      <c r="B154" s="5">
        <v>27.75</v>
      </c>
      <c r="C154" s="11">
        <f t="shared" si="12"/>
        <v>3768.45</v>
      </c>
      <c r="D154" s="14">
        <f t="shared" si="13"/>
        <v>4329</v>
      </c>
      <c r="E154" s="14">
        <f t="shared" si="14"/>
        <v>8097.45</v>
      </c>
      <c r="F154" s="16" t="str">
        <f t="shared" si="15"/>
        <v>EXCEEDED</v>
      </c>
      <c r="G154" s="5" t="str">
        <f t="shared" si="9"/>
        <v/>
      </c>
      <c r="H154" s="5" t="str">
        <f t="shared" si="10"/>
        <v/>
      </c>
      <c r="I154" s="5" t="str">
        <f t="shared" si="11"/>
        <v/>
      </c>
    </row>
    <row r="155" spans="2:9" x14ac:dyDescent="0.25">
      <c r="B155" s="5">
        <v>28</v>
      </c>
      <c r="C155" s="11">
        <f t="shared" si="12"/>
        <v>3802.3999999999996</v>
      </c>
      <c r="D155" s="14">
        <f t="shared" si="13"/>
        <v>4368</v>
      </c>
      <c r="E155" s="14">
        <f t="shared" si="14"/>
        <v>8170.4</v>
      </c>
      <c r="F155" s="16" t="str">
        <f t="shared" si="15"/>
        <v>EXCEEDED</v>
      </c>
      <c r="G155" s="5" t="str">
        <f t="shared" si="9"/>
        <v/>
      </c>
      <c r="H155" s="5" t="str">
        <f t="shared" si="10"/>
        <v/>
      </c>
      <c r="I155" s="5" t="str">
        <f t="shared" si="11"/>
        <v/>
      </c>
    </row>
    <row r="156" spans="2:9" x14ac:dyDescent="0.25">
      <c r="B156" s="5">
        <v>28.25</v>
      </c>
      <c r="C156" s="11">
        <f t="shared" si="12"/>
        <v>3836.35</v>
      </c>
      <c r="D156" s="14">
        <f t="shared" si="13"/>
        <v>4407</v>
      </c>
      <c r="E156" s="14">
        <f t="shared" si="14"/>
        <v>8243.35</v>
      </c>
      <c r="F156" s="16" t="str">
        <f t="shared" si="15"/>
        <v>EXCEEDED</v>
      </c>
      <c r="G156" s="5" t="str">
        <f t="shared" si="9"/>
        <v/>
      </c>
      <c r="H156" s="5" t="str">
        <f t="shared" si="10"/>
        <v/>
      </c>
      <c r="I156" s="5" t="str">
        <f t="shared" si="11"/>
        <v/>
      </c>
    </row>
    <row r="157" spans="2:9" x14ac:dyDescent="0.25">
      <c r="B157" s="5">
        <v>28.5</v>
      </c>
      <c r="C157" s="11">
        <f t="shared" si="12"/>
        <v>3870.2999999999997</v>
      </c>
      <c r="D157" s="14">
        <f t="shared" si="13"/>
        <v>4446</v>
      </c>
      <c r="E157" s="14">
        <f t="shared" si="14"/>
        <v>8316.2999999999993</v>
      </c>
      <c r="F157" s="16" t="str">
        <f t="shared" si="15"/>
        <v>EXCEEDED</v>
      </c>
      <c r="G157" s="5" t="str">
        <f t="shared" si="9"/>
        <v/>
      </c>
      <c r="H157" s="5" t="str">
        <f t="shared" si="10"/>
        <v/>
      </c>
      <c r="I157" s="5" t="str">
        <f t="shared" si="11"/>
        <v/>
      </c>
    </row>
    <row r="158" spans="2:9" x14ac:dyDescent="0.25">
      <c r="B158" s="5">
        <v>28.75</v>
      </c>
      <c r="C158" s="11">
        <f t="shared" si="12"/>
        <v>3904.2499999999995</v>
      </c>
      <c r="D158" s="14">
        <f t="shared" si="13"/>
        <v>4485</v>
      </c>
      <c r="E158" s="14">
        <f t="shared" si="14"/>
        <v>8389.25</v>
      </c>
      <c r="F158" s="16" t="str">
        <f t="shared" si="15"/>
        <v>EXCEEDED</v>
      </c>
      <c r="G158" s="5" t="str">
        <f t="shared" si="9"/>
        <v/>
      </c>
      <c r="H158" s="5" t="str">
        <f t="shared" si="10"/>
        <v/>
      </c>
      <c r="I158" s="5" t="str">
        <f t="shared" si="11"/>
        <v/>
      </c>
    </row>
    <row r="159" spans="2:9" x14ac:dyDescent="0.25">
      <c r="B159" s="5">
        <v>29</v>
      </c>
      <c r="C159" s="11">
        <f t="shared" si="12"/>
        <v>3938.2</v>
      </c>
      <c r="D159" s="14">
        <f t="shared" si="13"/>
        <v>4524</v>
      </c>
      <c r="E159" s="14">
        <f t="shared" si="14"/>
        <v>8462.2000000000007</v>
      </c>
      <c r="F159" s="16" t="str">
        <f t="shared" si="15"/>
        <v>EXCEEDED</v>
      </c>
      <c r="G159" s="5" t="str">
        <f t="shared" si="9"/>
        <v/>
      </c>
      <c r="H159" s="5" t="str">
        <f t="shared" si="10"/>
        <v/>
      </c>
      <c r="I159" s="5" t="str">
        <f t="shared" si="11"/>
        <v/>
      </c>
    </row>
    <row r="160" spans="2:9" x14ac:dyDescent="0.25">
      <c r="B160" s="5">
        <v>29.25</v>
      </c>
      <c r="C160" s="11">
        <f t="shared" si="12"/>
        <v>3972.1499999999996</v>
      </c>
      <c r="D160" s="14">
        <f t="shared" si="13"/>
        <v>4563</v>
      </c>
      <c r="E160" s="14">
        <f t="shared" si="14"/>
        <v>8535.15</v>
      </c>
      <c r="F160" s="16" t="str">
        <f t="shared" si="15"/>
        <v>EXCEEDED</v>
      </c>
      <c r="G160" s="5" t="str">
        <f t="shared" si="9"/>
        <v/>
      </c>
      <c r="H160" s="5" t="str">
        <f t="shared" si="10"/>
        <v/>
      </c>
      <c r="I160" s="5" t="str">
        <f t="shared" si="11"/>
        <v/>
      </c>
    </row>
    <row r="161" spans="2:9" x14ac:dyDescent="0.25">
      <c r="B161" s="5">
        <v>29.5</v>
      </c>
      <c r="C161" s="11">
        <f t="shared" si="12"/>
        <v>4006.1</v>
      </c>
      <c r="D161" s="14">
        <f t="shared" si="13"/>
        <v>4602</v>
      </c>
      <c r="E161" s="14">
        <f t="shared" si="14"/>
        <v>8608.1</v>
      </c>
      <c r="F161" s="16" t="str">
        <f t="shared" si="15"/>
        <v>EXCEEDED</v>
      </c>
      <c r="G161" s="5" t="str">
        <f t="shared" si="9"/>
        <v/>
      </c>
      <c r="H161" s="5" t="str">
        <f t="shared" si="10"/>
        <v/>
      </c>
      <c r="I161" s="5" t="str">
        <f t="shared" si="11"/>
        <v/>
      </c>
    </row>
    <row r="162" spans="2:9" x14ac:dyDescent="0.25">
      <c r="B162" s="5">
        <v>29.75</v>
      </c>
      <c r="C162" s="11">
        <f t="shared" si="12"/>
        <v>4040.0499999999997</v>
      </c>
      <c r="D162" s="14">
        <f t="shared" si="13"/>
        <v>4641</v>
      </c>
      <c r="E162" s="14">
        <f t="shared" si="14"/>
        <v>8681.0499999999993</v>
      </c>
      <c r="F162" s="16" t="str">
        <f t="shared" si="15"/>
        <v>EXCEEDED</v>
      </c>
      <c r="G162" s="5" t="str">
        <f t="shared" si="9"/>
        <v/>
      </c>
      <c r="H162" s="5" t="str">
        <f t="shared" si="10"/>
        <v/>
      </c>
      <c r="I162" s="5" t="str">
        <f t="shared" si="11"/>
        <v/>
      </c>
    </row>
    <row r="163" spans="2:9" x14ac:dyDescent="0.25">
      <c r="B163" s="5">
        <v>30</v>
      </c>
      <c r="C163" s="11">
        <f t="shared" si="12"/>
        <v>4073.9999999999995</v>
      </c>
      <c r="D163" s="14">
        <f t="shared" si="13"/>
        <v>4680</v>
      </c>
      <c r="E163" s="14">
        <f t="shared" si="14"/>
        <v>8754</v>
      </c>
      <c r="F163" s="16" t="str">
        <f t="shared" si="15"/>
        <v>EXCEEDED</v>
      </c>
      <c r="G163" s="5" t="str">
        <f t="shared" si="9"/>
        <v/>
      </c>
      <c r="H163" s="5" t="str">
        <f t="shared" si="10"/>
        <v/>
      </c>
      <c r="I163" s="5" t="str">
        <f t="shared" si="11"/>
        <v/>
      </c>
    </row>
    <row r="164" spans="2:9" x14ac:dyDescent="0.25">
      <c r="B164" s="5">
        <v>30.25</v>
      </c>
      <c r="C164" s="11">
        <f t="shared" si="12"/>
        <v>4107.95</v>
      </c>
      <c r="D164" s="14">
        <f t="shared" si="13"/>
        <v>4719</v>
      </c>
      <c r="E164" s="14">
        <f t="shared" si="14"/>
        <v>8826.9500000000007</v>
      </c>
      <c r="F164" s="16" t="str">
        <f t="shared" si="15"/>
        <v>EXCEEDED</v>
      </c>
      <c r="G164" s="5" t="str">
        <f t="shared" si="9"/>
        <v/>
      </c>
      <c r="H164" s="5" t="str">
        <f t="shared" si="10"/>
        <v/>
      </c>
      <c r="I164" s="5" t="str">
        <f t="shared" si="11"/>
        <v/>
      </c>
    </row>
    <row r="165" spans="2:9" x14ac:dyDescent="0.25">
      <c r="B165" s="5">
        <v>30.5</v>
      </c>
      <c r="C165" s="11">
        <f t="shared" si="12"/>
        <v>4141.8999999999996</v>
      </c>
      <c r="D165" s="14">
        <f t="shared" si="13"/>
        <v>4758</v>
      </c>
      <c r="E165" s="14">
        <f t="shared" si="14"/>
        <v>8899.9</v>
      </c>
      <c r="F165" s="16" t="str">
        <f t="shared" si="15"/>
        <v>EXCEEDED</v>
      </c>
      <c r="G165" s="5" t="str">
        <f t="shared" si="9"/>
        <v/>
      </c>
      <c r="H165" s="5" t="str">
        <f t="shared" si="10"/>
        <v/>
      </c>
      <c r="I165" s="5" t="str">
        <f t="shared" si="11"/>
        <v/>
      </c>
    </row>
    <row r="166" spans="2:9" x14ac:dyDescent="0.25">
      <c r="B166" s="5">
        <v>30.75</v>
      </c>
      <c r="C166" s="11">
        <f t="shared" si="12"/>
        <v>4175.8499999999995</v>
      </c>
      <c r="D166" s="14">
        <f t="shared" si="13"/>
        <v>4797</v>
      </c>
      <c r="E166" s="14">
        <f t="shared" si="14"/>
        <v>8972.8499999999985</v>
      </c>
      <c r="F166" s="16" t="str">
        <f t="shared" si="15"/>
        <v>EXCEEDED</v>
      </c>
      <c r="G166" s="5" t="str">
        <f t="shared" si="9"/>
        <v/>
      </c>
      <c r="H166" s="5" t="str">
        <f t="shared" si="10"/>
        <v/>
      </c>
      <c r="I166" s="5" t="str">
        <f t="shared" si="11"/>
        <v/>
      </c>
    </row>
    <row r="167" spans="2:9" x14ac:dyDescent="0.25">
      <c r="B167" s="5">
        <v>31</v>
      </c>
      <c r="C167" s="11">
        <f t="shared" si="12"/>
        <v>4209.7999999999993</v>
      </c>
      <c r="D167" s="14">
        <f t="shared" si="13"/>
        <v>4836</v>
      </c>
      <c r="E167" s="14">
        <f t="shared" si="14"/>
        <v>9045.7999999999993</v>
      </c>
      <c r="F167" s="16" t="str">
        <f t="shared" si="15"/>
        <v>EXCEEDED</v>
      </c>
      <c r="G167" s="5" t="str">
        <f t="shared" si="9"/>
        <v/>
      </c>
      <c r="H167" s="5" t="str">
        <f t="shared" si="10"/>
        <v/>
      </c>
      <c r="I167" s="5" t="str">
        <f t="shared" si="11"/>
        <v/>
      </c>
    </row>
    <row r="168" spans="2:9" x14ac:dyDescent="0.25">
      <c r="B168" s="5">
        <v>31.25</v>
      </c>
      <c r="C168" s="11">
        <f t="shared" si="12"/>
        <v>4243.75</v>
      </c>
      <c r="D168" s="14">
        <f t="shared" si="13"/>
        <v>4875</v>
      </c>
      <c r="E168" s="14">
        <f t="shared" si="14"/>
        <v>9118.75</v>
      </c>
      <c r="F168" s="16" t="str">
        <f t="shared" si="15"/>
        <v>EXCEEDED</v>
      </c>
      <c r="G168" s="5" t="str">
        <f t="shared" si="9"/>
        <v/>
      </c>
      <c r="H168" s="5" t="str">
        <f t="shared" si="10"/>
        <v/>
      </c>
      <c r="I168" s="5" t="str">
        <f t="shared" si="11"/>
        <v/>
      </c>
    </row>
    <row r="169" spans="2:9" x14ac:dyDescent="0.25">
      <c r="B169" s="5">
        <v>31.5</v>
      </c>
      <c r="C169" s="11">
        <f t="shared" si="12"/>
        <v>4277.7</v>
      </c>
      <c r="D169" s="14">
        <f t="shared" si="13"/>
        <v>4914</v>
      </c>
      <c r="E169" s="14">
        <f t="shared" si="14"/>
        <v>9191.7000000000007</v>
      </c>
      <c r="F169" s="16" t="str">
        <f t="shared" si="15"/>
        <v>EXCEEDED</v>
      </c>
      <c r="G169" s="5" t="str">
        <f t="shared" si="9"/>
        <v/>
      </c>
      <c r="H169" s="5" t="str">
        <f t="shared" si="10"/>
        <v/>
      </c>
      <c r="I169" s="5" t="str">
        <f t="shared" si="11"/>
        <v/>
      </c>
    </row>
    <row r="170" spans="2:9" x14ac:dyDescent="0.25">
      <c r="B170" s="5">
        <v>31.75</v>
      </c>
      <c r="C170" s="11">
        <f t="shared" si="12"/>
        <v>4311.6499999999996</v>
      </c>
      <c r="D170" s="14">
        <f t="shared" si="13"/>
        <v>4953</v>
      </c>
      <c r="E170" s="14">
        <f t="shared" si="14"/>
        <v>9264.65</v>
      </c>
      <c r="F170" s="16" t="str">
        <f t="shared" si="15"/>
        <v>EXCEEDED</v>
      </c>
      <c r="G170" s="5" t="str">
        <f t="shared" si="9"/>
        <v/>
      </c>
      <c r="H170" s="5" t="str">
        <f t="shared" si="10"/>
        <v/>
      </c>
      <c r="I170" s="5" t="str">
        <f t="shared" si="11"/>
        <v/>
      </c>
    </row>
    <row r="171" spans="2:9" x14ac:dyDescent="0.25">
      <c r="B171" s="5">
        <v>32</v>
      </c>
      <c r="C171" s="11">
        <f t="shared" si="12"/>
        <v>4345.5999999999995</v>
      </c>
      <c r="D171" s="14">
        <f t="shared" si="13"/>
        <v>4992</v>
      </c>
      <c r="E171" s="14">
        <f t="shared" si="14"/>
        <v>9337.5999999999985</v>
      </c>
      <c r="F171" s="16" t="str">
        <f t="shared" si="15"/>
        <v>EXCEEDED</v>
      </c>
      <c r="G171" s="5" t="str">
        <f t="shared" si="9"/>
        <v/>
      </c>
      <c r="H171" s="5" t="str">
        <f t="shared" si="10"/>
        <v/>
      </c>
      <c r="I171" s="5" t="str">
        <f t="shared" si="11"/>
        <v/>
      </c>
    </row>
    <row r="172" spans="2:9" x14ac:dyDescent="0.25">
      <c r="B172" s="5">
        <v>32.25</v>
      </c>
      <c r="C172" s="11">
        <f t="shared" si="12"/>
        <v>4379.5499999999993</v>
      </c>
      <c r="D172" s="14">
        <f t="shared" si="13"/>
        <v>5031</v>
      </c>
      <c r="E172" s="14">
        <f t="shared" si="14"/>
        <v>9410.5499999999993</v>
      </c>
      <c r="F172" s="16" t="str">
        <f t="shared" si="15"/>
        <v>EXCEEDED</v>
      </c>
      <c r="G172" s="5" t="str">
        <f t="shared" si="9"/>
        <v/>
      </c>
      <c r="H172" s="5" t="str">
        <f t="shared" si="10"/>
        <v/>
      </c>
      <c r="I172" s="5" t="str">
        <f t="shared" si="11"/>
        <v/>
      </c>
    </row>
    <row r="173" spans="2:9" x14ac:dyDescent="0.25">
      <c r="B173" s="5">
        <v>32.5</v>
      </c>
      <c r="C173" s="11">
        <f t="shared" si="12"/>
        <v>4413.5</v>
      </c>
      <c r="D173" s="14">
        <f t="shared" si="13"/>
        <v>5070</v>
      </c>
      <c r="E173" s="14">
        <f t="shared" si="14"/>
        <v>9483.5</v>
      </c>
      <c r="F173" s="16" t="str">
        <f t="shared" si="15"/>
        <v>EXCEEDED</v>
      </c>
      <c r="G173" s="5" t="str">
        <f t="shared" si="9"/>
        <v/>
      </c>
      <c r="H173" s="5" t="str">
        <f t="shared" si="10"/>
        <v/>
      </c>
      <c r="I173" s="5" t="str">
        <f t="shared" si="11"/>
        <v/>
      </c>
    </row>
    <row r="174" spans="2:9" x14ac:dyDescent="0.25">
      <c r="B174" s="5">
        <v>32.75</v>
      </c>
      <c r="C174" s="11">
        <f t="shared" si="12"/>
        <v>4447.45</v>
      </c>
      <c r="D174" s="14">
        <f t="shared" si="13"/>
        <v>5109</v>
      </c>
      <c r="E174" s="14">
        <f t="shared" si="14"/>
        <v>9556.4500000000007</v>
      </c>
      <c r="F174" s="16" t="str">
        <f t="shared" si="15"/>
        <v>EXCEEDED</v>
      </c>
      <c r="G174" s="5" t="str">
        <f t="shared" si="9"/>
        <v/>
      </c>
      <c r="H174" s="5" t="str">
        <f t="shared" si="10"/>
        <v/>
      </c>
      <c r="I174" s="5" t="str">
        <f t="shared" si="11"/>
        <v/>
      </c>
    </row>
    <row r="175" spans="2:9" x14ac:dyDescent="0.25">
      <c r="B175" s="5">
        <v>33</v>
      </c>
      <c r="C175" s="11">
        <f t="shared" si="12"/>
        <v>4481.3999999999996</v>
      </c>
      <c r="D175" s="14">
        <f t="shared" si="13"/>
        <v>5148</v>
      </c>
      <c r="E175" s="14">
        <f t="shared" si="14"/>
        <v>9629.4</v>
      </c>
      <c r="F175" s="16" t="str">
        <f t="shared" ref="F175:F203" si="16">IF(E175&lt;$G$9,"\/","EXCEEDED")</f>
        <v>EXCEEDED</v>
      </c>
      <c r="G175" s="5" t="str">
        <f t="shared" ref="G175:G203" si="17">IF(F176="Exceeded",IF(F175="\/",B175,""),"")</f>
        <v/>
      </c>
      <c r="H175" s="5" t="str">
        <f t="shared" ref="H175:H203" si="18">IF(F176="Exceeded",IF(F175="\/",C175,""),"")</f>
        <v/>
      </c>
      <c r="I175" s="5" t="str">
        <f t="shared" ref="I175:I203" si="19">IF(F176="Exceeded",IF(F175="\/",D175,""),"")</f>
        <v/>
      </c>
    </row>
    <row r="176" spans="2:9" x14ac:dyDescent="0.25">
      <c r="B176" s="5">
        <v>33.25</v>
      </c>
      <c r="C176" s="11">
        <f t="shared" ref="C176:C203" si="20">B176*$F$15*$D$6</f>
        <v>4515.3499999999995</v>
      </c>
      <c r="D176" s="14">
        <f t="shared" ref="D176:D203" si="21">B176*$F$18*$D$7</f>
        <v>5187</v>
      </c>
      <c r="E176" s="14">
        <f t="shared" ref="E176:E203" si="22">D176+C176</f>
        <v>9702.3499999999985</v>
      </c>
      <c r="F176" s="16" t="str">
        <f t="shared" si="16"/>
        <v>EXCEEDED</v>
      </c>
      <c r="G176" s="5" t="str">
        <f t="shared" si="17"/>
        <v/>
      </c>
      <c r="H176" s="5" t="str">
        <f t="shared" si="18"/>
        <v/>
      </c>
      <c r="I176" s="5" t="str">
        <f t="shared" si="19"/>
        <v/>
      </c>
    </row>
    <row r="177" spans="2:9" x14ac:dyDescent="0.25">
      <c r="B177" s="5">
        <v>33.5</v>
      </c>
      <c r="C177" s="11">
        <f t="shared" si="20"/>
        <v>4549.2999999999993</v>
      </c>
      <c r="D177" s="14">
        <f t="shared" si="21"/>
        <v>5226</v>
      </c>
      <c r="E177" s="14">
        <f t="shared" si="22"/>
        <v>9775.2999999999993</v>
      </c>
      <c r="F177" s="16" t="str">
        <f t="shared" si="16"/>
        <v>EXCEEDED</v>
      </c>
      <c r="G177" s="5" t="str">
        <f t="shared" si="17"/>
        <v/>
      </c>
      <c r="H177" s="5" t="str">
        <f t="shared" si="18"/>
        <v/>
      </c>
      <c r="I177" s="5" t="str">
        <f t="shared" si="19"/>
        <v/>
      </c>
    </row>
    <row r="178" spans="2:9" x14ac:dyDescent="0.25">
      <c r="B178" s="5">
        <v>33.75</v>
      </c>
      <c r="C178" s="11">
        <f t="shared" si="20"/>
        <v>4583.25</v>
      </c>
      <c r="D178" s="14">
        <f t="shared" si="21"/>
        <v>5265</v>
      </c>
      <c r="E178" s="14">
        <f t="shared" si="22"/>
        <v>9848.25</v>
      </c>
      <c r="F178" s="16" t="str">
        <f t="shared" si="16"/>
        <v>EXCEEDED</v>
      </c>
      <c r="G178" s="5" t="str">
        <f t="shared" si="17"/>
        <v/>
      </c>
      <c r="H178" s="5" t="str">
        <f t="shared" si="18"/>
        <v/>
      </c>
      <c r="I178" s="5" t="str">
        <f t="shared" si="19"/>
        <v/>
      </c>
    </row>
    <row r="179" spans="2:9" x14ac:dyDescent="0.25">
      <c r="B179" s="5">
        <v>34</v>
      </c>
      <c r="C179" s="11">
        <f t="shared" si="20"/>
        <v>4617.2</v>
      </c>
      <c r="D179" s="14">
        <f t="shared" si="21"/>
        <v>5304</v>
      </c>
      <c r="E179" s="14">
        <f t="shared" si="22"/>
        <v>9921.2000000000007</v>
      </c>
      <c r="F179" s="16" t="str">
        <f t="shared" si="16"/>
        <v>EXCEEDED</v>
      </c>
      <c r="G179" s="5" t="str">
        <f t="shared" si="17"/>
        <v/>
      </c>
      <c r="H179" s="5" t="str">
        <f t="shared" si="18"/>
        <v/>
      </c>
      <c r="I179" s="5" t="str">
        <f t="shared" si="19"/>
        <v/>
      </c>
    </row>
    <row r="180" spans="2:9" x14ac:dyDescent="0.25">
      <c r="B180" s="5">
        <v>34.25</v>
      </c>
      <c r="C180" s="11">
        <f t="shared" si="20"/>
        <v>4651.1499999999996</v>
      </c>
      <c r="D180" s="14">
        <f t="shared" si="21"/>
        <v>5343</v>
      </c>
      <c r="E180" s="14">
        <f t="shared" si="22"/>
        <v>9994.15</v>
      </c>
      <c r="F180" s="16" t="str">
        <f t="shared" si="16"/>
        <v>EXCEEDED</v>
      </c>
      <c r="G180" s="5" t="str">
        <f t="shared" si="17"/>
        <v/>
      </c>
      <c r="H180" s="5" t="str">
        <f t="shared" si="18"/>
        <v/>
      </c>
      <c r="I180" s="5" t="str">
        <f t="shared" si="19"/>
        <v/>
      </c>
    </row>
    <row r="181" spans="2:9" x14ac:dyDescent="0.25">
      <c r="B181" s="5">
        <v>34.5</v>
      </c>
      <c r="C181" s="11">
        <f t="shared" si="20"/>
        <v>4685.0999999999995</v>
      </c>
      <c r="D181" s="14">
        <f t="shared" si="21"/>
        <v>5382</v>
      </c>
      <c r="E181" s="14">
        <f t="shared" si="22"/>
        <v>10067.099999999999</v>
      </c>
      <c r="F181" s="16" t="str">
        <f t="shared" si="16"/>
        <v>EXCEEDED</v>
      </c>
      <c r="G181" s="5" t="str">
        <f t="shared" si="17"/>
        <v/>
      </c>
      <c r="H181" s="5" t="str">
        <f t="shared" si="18"/>
        <v/>
      </c>
      <c r="I181" s="5" t="str">
        <f t="shared" si="19"/>
        <v/>
      </c>
    </row>
    <row r="182" spans="2:9" x14ac:dyDescent="0.25">
      <c r="B182" s="5">
        <v>34.75</v>
      </c>
      <c r="C182" s="11">
        <f t="shared" si="20"/>
        <v>4719.0499999999993</v>
      </c>
      <c r="D182" s="14">
        <f t="shared" si="21"/>
        <v>5421</v>
      </c>
      <c r="E182" s="14">
        <f t="shared" si="22"/>
        <v>10140.049999999999</v>
      </c>
      <c r="F182" s="16" t="str">
        <f t="shared" si="16"/>
        <v>EXCEEDED</v>
      </c>
      <c r="G182" s="5" t="str">
        <f t="shared" si="17"/>
        <v/>
      </c>
      <c r="H182" s="5" t="str">
        <f t="shared" si="18"/>
        <v/>
      </c>
      <c r="I182" s="5" t="str">
        <f t="shared" si="19"/>
        <v/>
      </c>
    </row>
    <row r="183" spans="2:9" x14ac:dyDescent="0.25">
      <c r="B183" s="5">
        <v>35</v>
      </c>
      <c r="C183" s="11">
        <f t="shared" si="20"/>
        <v>4753</v>
      </c>
      <c r="D183" s="14">
        <f t="shared" si="21"/>
        <v>5460</v>
      </c>
      <c r="E183" s="14">
        <f t="shared" si="22"/>
        <v>10213</v>
      </c>
      <c r="F183" s="16" t="str">
        <f t="shared" si="16"/>
        <v>EXCEEDED</v>
      </c>
      <c r="G183" s="5" t="str">
        <f t="shared" si="17"/>
        <v/>
      </c>
      <c r="H183" s="5" t="str">
        <f t="shared" si="18"/>
        <v/>
      </c>
      <c r="I183" s="5" t="str">
        <f t="shared" si="19"/>
        <v/>
      </c>
    </row>
    <row r="184" spans="2:9" x14ac:dyDescent="0.25">
      <c r="B184" s="5">
        <v>35.25</v>
      </c>
      <c r="C184" s="11">
        <f t="shared" si="20"/>
        <v>4786.95</v>
      </c>
      <c r="D184" s="14">
        <f t="shared" si="21"/>
        <v>5499</v>
      </c>
      <c r="E184" s="14">
        <f t="shared" si="22"/>
        <v>10285.950000000001</v>
      </c>
      <c r="F184" s="16" t="str">
        <f t="shared" si="16"/>
        <v>EXCEEDED</v>
      </c>
      <c r="G184" s="5" t="str">
        <f t="shared" si="17"/>
        <v/>
      </c>
      <c r="H184" s="5" t="str">
        <f t="shared" si="18"/>
        <v/>
      </c>
      <c r="I184" s="5" t="str">
        <f t="shared" si="19"/>
        <v/>
      </c>
    </row>
    <row r="185" spans="2:9" x14ac:dyDescent="0.25">
      <c r="B185" s="5">
        <v>35.5</v>
      </c>
      <c r="C185" s="11">
        <f t="shared" si="20"/>
        <v>4820.8999999999996</v>
      </c>
      <c r="D185" s="14">
        <f t="shared" si="21"/>
        <v>5538</v>
      </c>
      <c r="E185" s="14">
        <f t="shared" si="22"/>
        <v>10358.9</v>
      </c>
      <c r="F185" s="16" t="str">
        <f t="shared" si="16"/>
        <v>EXCEEDED</v>
      </c>
      <c r="G185" s="5" t="str">
        <f t="shared" si="17"/>
        <v/>
      </c>
      <c r="H185" s="5" t="str">
        <f t="shared" si="18"/>
        <v/>
      </c>
      <c r="I185" s="5" t="str">
        <f t="shared" si="19"/>
        <v/>
      </c>
    </row>
    <row r="186" spans="2:9" x14ac:dyDescent="0.25">
      <c r="B186" s="5">
        <v>35.75</v>
      </c>
      <c r="C186" s="11">
        <f t="shared" si="20"/>
        <v>4854.8499999999995</v>
      </c>
      <c r="D186" s="14">
        <f t="shared" si="21"/>
        <v>5577</v>
      </c>
      <c r="E186" s="14">
        <f t="shared" si="22"/>
        <v>10431.849999999999</v>
      </c>
      <c r="F186" s="16" t="str">
        <f t="shared" si="16"/>
        <v>EXCEEDED</v>
      </c>
      <c r="G186" s="5" t="str">
        <f t="shared" si="17"/>
        <v/>
      </c>
      <c r="H186" s="5" t="str">
        <f t="shared" si="18"/>
        <v/>
      </c>
      <c r="I186" s="5" t="str">
        <f t="shared" si="19"/>
        <v/>
      </c>
    </row>
    <row r="187" spans="2:9" x14ac:dyDescent="0.25">
      <c r="B187" s="5">
        <v>36</v>
      </c>
      <c r="C187" s="11">
        <f t="shared" si="20"/>
        <v>4888.7999999999993</v>
      </c>
      <c r="D187" s="14">
        <f t="shared" si="21"/>
        <v>5616</v>
      </c>
      <c r="E187" s="14">
        <f t="shared" si="22"/>
        <v>10504.8</v>
      </c>
      <c r="F187" s="16" t="str">
        <f t="shared" si="16"/>
        <v>EXCEEDED</v>
      </c>
      <c r="G187" s="5" t="str">
        <f t="shared" si="17"/>
        <v/>
      </c>
      <c r="H187" s="5" t="str">
        <f t="shared" si="18"/>
        <v/>
      </c>
      <c r="I187" s="5" t="str">
        <f t="shared" si="19"/>
        <v/>
      </c>
    </row>
    <row r="188" spans="2:9" x14ac:dyDescent="0.25">
      <c r="B188" s="5">
        <v>36.25</v>
      </c>
      <c r="C188" s="11">
        <f t="shared" si="20"/>
        <v>4922.75</v>
      </c>
      <c r="D188" s="14">
        <f t="shared" si="21"/>
        <v>5655</v>
      </c>
      <c r="E188" s="14">
        <f t="shared" si="22"/>
        <v>10577.75</v>
      </c>
      <c r="F188" s="16" t="str">
        <f t="shared" si="16"/>
        <v>EXCEEDED</v>
      </c>
      <c r="G188" s="5" t="str">
        <f t="shared" si="17"/>
        <v/>
      </c>
      <c r="H188" s="5" t="str">
        <f t="shared" si="18"/>
        <v/>
      </c>
      <c r="I188" s="5" t="str">
        <f t="shared" si="19"/>
        <v/>
      </c>
    </row>
    <row r="189" spans="2:9" x14ac:dyDescent="0.25">
      <c r="B189" s="5">
        <v>36.5</v>
      </c>
      <c r="C189" s="11">
        <f t="shared" si="20"/>
        <v>4956.7</v>
      </c>
      <c r="D189" s="14">
        <f t="shared" si="21"/>
        <v>5694</v>
      </c>
      <c r="E189" s="14">
        <f t="shared" si="22"/>
        <v>10650.7</v>
      </c>
      <c r="F189" s="16" t="str">
        <f t="shared" si="16"/>
        <v>EXCEEDED</v>
      </c>
      <c r="G189" s="5" t="str">
        <f t="shared" si="17"/>
        <v/>
      </c>
      <c r="H189" s="5" t="str">
        <f t="shared" si="18"/>
        <v/>
      </c>
      <c r="I189" s="5" t="str">
        <f t="shared" si="19"/>
        <v/>
      </c>
    </row>
    <row r="190" spans="2:9" x14ac:dyDescent="0.25">
      <c r="B190" s="5">
        <v>36.75</v>
      </c>
      <c r="C190" s="11">
        <f t="shared" si="20"/>
        <v>4990.6499999999996</v>
      </c>
      <c r="D190" s="14">
        <f t="shared" si="21"/>
        <v>5733</v>
      </c>
      <c r="E190" s="14">
        <f t="shared" si="22"/>
        <v>10723.65</v>
      </c>
      <c r="F190" s="16" t="str">
        <f t="shared" si="16"/>
        <v>EXCEEDED</v>
      </c>
      <c r="G190" s="5" t="str">
        <f t="shared" si="17"/>
        <v/>
      </c>
      <c r="H190" s="5" t="str">
        <f t="shared" si="18"/>
        <v/>
      </c>
      <c r="I190" s="5" t="str">
        <f t="shared" si="19"/>
        <v/>
      </c>
    </row>
    <row r="191" spans="2:9" x14ac:dyDescent="0.25">
      <c r="B191" s="5">
        <v>37</v>
      </c>
      <c r="C191" s="11">
        <f t="shared" si="20"/>
        <v>5024.5999999999995</v>
      </c>
      <c r="D191" s="14">
        <f t="shared" si="21"/>
        <v>5772</v>
      </c>
      <c r="E191" s="14">
        <f t="shared" si="22"/>
        <v>10796.599999999999</v>
      </c>
      <c r="F191" s="16" t="str">
        <f t="shared" si="16"/>
        <v>EXCEEDED</v>
      </c>
      <c r="G191" s="5" t="str">
        <f t="shared" si="17"/>
        <v/>
      </c>
      <c r="H191" s="5" t="str">
        <f t="shared" si="18"/>
        <v/>
      </c>
      <c r="I191" s="5" t="str">
        <f t="shared" si="19"/>
        <v/>
      </c>
    </row>
    <row r="192" spans="2:9" x14ac:dyDescent="0.25">
      <c r="B192" s="5">
        <v>37.25</v>
      </c>
      <c r="C192" s="11">
        <f t="shared" si="20"/>
        <v>5058.5499999999993</v>
      </c>
      <c r="D192" s="14">
        <f t="shared" si="21"/>
        <v>5811</v>
      </c>
      <c r="E192" s="14">
        <f t="shared" si="22"/>
        <v>10869.55</v>
      </c>
      <c r="F192" s="16" t="str">
        <f t="shared" si="16"/>
        <v>EXCEEDED</v>
      </c>
      <c r="G192" s="5" t="str">
        <f t="shared" si="17"/>
        <v/>
      </c>
      <c r="H192" s="5" t="str">
        <f t="shared" si="18"/>
        <v/>
      </c>
      <c r="I192" s="5" t="str">
        <f t="shared" si="19"/>
        <v/>
      </c>
    </row>
    <row r="193" spans="2:9" x14ac:dyDescent="0.25">
      <c r="B193" s="5">
        <v>37.5</v>
      </c>
      <c r="C193" s="11">
        <f t="shared" si="20"/>
        <v>5092.5</v>
      </c>
      <c r="D193" s="14">
        <f t="shared" si="21"/>
        <v>5850</v>
      </c>
      <c r="E193" s="14">
        <f t="shared" si="22"/>
        <v>10942.5</v>
      </c>
      <c r="F193" s="16" t="str">
        <f t="shared" si="16"/>
        <v>EXCEEDED</v>
      </c>
      <c r="G193" s="5" t="str">
        <f t="shared" si="17"/>
        <v/>
      </c>
      <c r="H193" s="5" t="str">
        <f t="shared" si="18"/>
        <v/>
      </c>
      <c r="I193" s="5" t="str">
        <f t="shared" si="19"/>
        <v/>
      </c>
    </row>
    <row r="194" spans="2:9" x14ac:dyDescent="0.25">
      <c r="B194" s="5">
        <v>37.75</v>
      </c>
      <c r="C194" s="11">
        <f t="shared" si="20"/>
        <v>5126.45</v>
      </c>
      <c r="D194" s="14">
        <f t="shared" si="21"/>
        <v>5889</v>
      </c>
      <c r="E194" s="14">
        <f t="shared" si="22"/>
        <v>11015.45</v>
      </c>
      <c r="F194" s="16" t="str">
        <f t="shared" si="16"/>
        <v>EXCEEDED</v>
      </c>
      <c r="G194" s="5" t="str">
        <f t="shared" si="17"/>
        <v/>
      </c>
      <c r="H194" s="5" t="str">
        <f t="shared" si="18"/>
        <v/>
      </c>
      <c r="I194" s="5" t="str">
        <f t="shared" si="19"/>
        <v/>
      </c>
    </row>
    <row r="195" spans="2:9" x14ac:dyDescent="0.25">
      <c r="B195" s="5">
        <v>38</v>
      </c>
      <c r="C195" s="11">
        <f t="shared" si="20"/>
        <v>5160.3999999999996</v>
      </c>
      <c r="D195" s="14">
        <f t="shared" si="21"/>
        <v>5928</v>
      </c>
      <c r="E195" s="14">
        <f t="shared" si="22"/>
        <v>11088.4</v>
      </c>
      <c r="F195" s="16" t="str">
        <f t="shared" si="16"/>
        <v>EXCEEDED</v>
      </c>
      <c r="G195" s="5" t="str">
        <f t="shared" si="17"/>
        <v/>
      </c>
      <c r="H195" s="5" t="str">
        <f t="shared" si="18"/>
        <v/>
      </c>
      <c r="I195" s="5" t="str">
        <f t="shared" si="19"/>
        <v/>
      </c>
    </row>
    <row r="196" spans="2:9" x14ac:dyDescent="0.25">
      <c r="B196" s="5">
        <v>38.25</v>
      </c>
      <c r="C196" s="11">
        <f t="shared" si="20"/>
        <v>5194.3499999999995</v>
      </c>
      <c r="D196" s="14">
        <f t="shared" si="21"/>
        <v>5967</v>
      </c>
      <c r="E196" s="14">
        <f t="shared" si="22"/>
        <v>11161.349999999999</v>
      </c>
      <c r="F196" s="16" t="str">
        <f t="shared" si="16"/>
        <v>EXCEEDED</v>
      </c>
      <c r="G196" s="5" t="str">
        <f t="shared" si="17"/>
        <v/>
      </c>
      <c r="H196" s="5" t="str">
        <f t="shared" si="18"/>
        <v/>
      </c>
      <c r="I196" s="5" t="str">
        <f t="shared" si="19"/>
        <v/>
      </c>
    </row>
    <row r="197" spans="2:9" x14ac:dyDescent="0.25">
      <c r="B197" s="5">
        <v>38.5</v>
      </c>
      <c r="C197" s="11">
        <f t="shared" si="20"/>
        <v>5228.2999999999993</v>
      </c>
      <c r="D197" s="14">
        <f t="shared" si="21"/>
        <v>6006</v>
      </c>
      <c r="E197" s="14">
        <f t="shared" si="22"/>
        <v>11234.3</v>
      </c>
      <c r="F197" s="16" t="str">
        <f t="shared" si="16"/>
        <v>EXCEEDED</v>
      </c>
      <c r="G197" s="5" t="str">
        <f t="shared" si="17"/>
        <v/>
      </c>
      <c r="H197" s="5" t="str">
        <f t="shared" si="18"/>
        <v/>
      </c>
      <c r="I197" s="5" t="str">
        <f t="shared" si="19"/>
        <v/>
      </c>
    </row>
    <row r="198" spans="2:9" x14ac:dyDescent="0.25">
      <c r="B198" s="5">
        <v>38.75</v>
      </c>
      <c r="C198" s="11">
        <f t="shared" si="20"/>
        <v>5262.25</v>
      </c>
      <c r="D198" s="14">
        <f t="shared" si="21"/>
        <v>6045</v>
      </c>
      <c r="E198" s="14">
        <f t="shared" si="22"/>
        <v>11307.25</v>
      </c>
      <c r="F198" s="16" t="str">
        <f t="shared" si="16"/>
        <v>EXCEEDED</v>
      </c>
      <c r="G198" s="5" t="str">
        <f t="shared" si="17"/>
        <v/>
      </c>
      <c r="H198" s="5" t="str">
        <f t="shared" si="18"/>
        <v/>
      </c>
      <c r="I198" s="5" t="str">
        <f t="shared" si="19"/>
        <v/>
      </c>
    </row>
    <row r="199" spans="2:9" x14ac:dyDescent="0.25">
      <c r="B199" s="5">
        <v>39</v>
      </c>
      <c r="C199" s="11">
        <f t="shared" si="20"/>
        <v>5296.2</v>
      </c>
      <c r="D199" s="14">
        <f t="shared" si="21"/>
        <v>6084</v>
      </c>
      <c r="E199" s="14">
        <f t="shared" si="22"/>
        <v>11380.2</v>
      </c>
      <c r="F199" s="16" t="str">
        <f t="shared" si="16"/>
        <v>EXCEEDED</v>
      </c>
      <c r="G199" s="5" t="str">
        <f t="shared" si="17"/>
        <v/>
      </c>
      <c r="H199" s="5" t="str">
        <f t="shared" si="18"/>
        <v/>
      </c>
      <c r="I199" s="5" t="str">
        <f t="shared" si="19"/>
        <v/>
      </c>
    </row>
    <row r="200" spans="2:9" x14ac:dyDescent="0.25">
      <c r="B200" s="5">
        <v>39.25</v>
      </c>
      <c r="C200" s="11">
        <f t="shared" si="20"/>
        <v>5330.15</v>
      </c>
      <c r="D200" s="14">
        <f t="shared" si="21"/>
        <v>6123</v>
      </c>
      <c r="E200" s="14">
        <f t="shared" si="22"/>
        <v>11453.15</v>
      </c>
      <c r="F200" s="16" t="str">
        <f t="shared" si="16"/>
        <v>EXCEEDED</v>
      </c>
      <c r="G200" s="5" t="str">
        <f t="shared" si="17"/>
        <v/>
      </c>
      <c r="H200" s="5" t="str">
        <f t="shared" si="18"/>
        <v/>
      </c>
      <c r="I200" s="5" t="str">
        <f t="shared" si="19"/>
        <v/>
      </c>
    </row>
    <row r="201" spans="2:9" x14ac:dyDescent="0.25">
      <c r="B201" s="5">
        <v>39.5</v>
      </c>
      <c r="C201" s="11">
        <f t="shared" si="20"/>
        <v>5364.0999999999995</v>
      </c>
      <c r="D201" s="14">
        <f t="shared" si="21"/>
        <v>6162</v>
      </c>
      <c r="E201" s="14">
        <f t="shared" si="22"/>
        <v>11526.099999999999</v>
      </c>
      <c r="F201" s="16" t="str">
        <f t="shared" si="16"/>
        <v>EXCEEDED</v>
      </c>
      <c r="G201" s="5" t="str">
        <f t="shared" si="17"/>
        <v/>
      </c>
      <c r="H201" s="5" t="str">
        <f t="shared" si="18"/>
        <v/>
      </c>
      <c r="I201" s="5" t="str">
        <f t="shared" si="19"/>
        <v/>
      </c>
    </row>
    <row r="202" spans="2:9" x14ac:dyDescent="0.25">
      <c r="B202" s="5">
        <v>39.75</v>
      </c>
      <c r="C202" s="11">
        <f t="shared" si="20"/>
        <v>5398.0499999999993</v>
      </c>
      <c r="D202" s="14">
        <f t="shared" si="21"/>
        <v>6201</v>
      </c>
      <c r="E202" s="14">
        <f t="shared" si="22"/>
        <v>11599.05</v>
      </c>
      <c r="F202" s="16" t="str">
        <f t="shared" si="16"/>
        <v>EXCEEDED</v>
      </c>
      <c r="G202" s="5" t="str">
        <f t="shared" si="17"/>
        <v/>
      </c>
      <c r="H202" s="5" t="str">
        <f t="shared" si="18"/>
        <v/>
      </c>
      <c r="I202" s="5" t="str">
        <f t="shared" si="19"/>
        <v/>
      </c>
    </row>
    <row r="203" spans="2:9" x14ac:dyDescent="0.25">
      <c r="B203" s="5">
        <v>40</v>
      </c>
      <c r="C203" s="11">
        <f t="shared" si="20"/>
        <v>5432</v>
      </c>
      <c r="D203" s="14">
        <f t="shared" si="21"/>
        <v>6240</v>
      </c>
      <c r="E203" s="14">
        <f t="shared" si="22"/>
        <v>11672</v>
      </c>
      <c r="F203" s="16" t="str">
        <f t="shared" si="16"/>
        <v>EXCEEDED</v>
      </c>
      <c r="G203" s="5" t="str">
        <f t="shared" si="17"/>
        <v/>
      </c>
      <c r="H203" s="5" t="str">
        <f t="shared" si="18"/>
        <v/>
      </c>
      <c r="I203" s="5" t="str">
        <f t="shared" si="19"/>
        <v/>
      </c>
    </row>
    <row r="204" spans="2:9" x14ac:dyDescent="0.25">
      <c r="B204" s="5"/>
      <c r="C204" s="11"/>
      <c r="D204" s="14"/>
      <c r="E204" s="14"/>
      <c r="F204" s="16"/>
      <c r="G204" s="5"/>
      <c r="H204" s="5"/>
      <c r="I204" s="5"/>
    </row>
    <row r="205" spans="2:9" x14ac:dyDescent="0.25">
      <c r="B205" s="5"/>
      <c r="C205" s="11"/>
      <c r="D205" s="14"/>
      <c r="E205" s="14"/>
      <c r="F205" s="16"/>
      <c r="G205" s="5"/>
      <c r="H205" s="5"/>
      <c r="I205" s="5"/>
    </row>
    <row r="206" spans="2:9" x14ac:dyDescent="0.25">
      <c r="B206" s="5"/>
      <c r="C206" s="11"/>
      <c r="D206" s="14"/>
      <c r="E206" s="14"/>
      <c r="F206" s="16"/>
      <c r="G206" s="5"/>
      <c r="H206" s="5"/>
      <c r="I206" s="5"/>
    </row>
    <row r="207" spans="2:9" x14ac:dyDescent="0.25">
      <c r="B207" s="5"/>
      <c r="C207" s="11"/>
      <c r="D207" s="14"/>
      <c r="E207" s="14"/>
      <c r="F207" s="16"/>
      <c r="G207" s="5"/>
      <c r="H207" s="5"/>
      <c r="I207" s="5"/>
    </row>
    <row r="208" spans="2:9" x14ac:dyDescent="0.25">
      <c r="B208" s="5"/>
      <c r="C208" s="11"/>
      <c r="D208" s="14"/>
      <c r="E208" s="14"/>
      <c r="F208" s="16"/>
      <c r="G208" s="5"/>
      <c r="H208" s="5"/>
      <c r="I208" s="5"/>
    </row>
    <row r="209" spans="2:9" x14ac:dyDescent="0.25">
      <c r="B209" s="5"/>
      <c r="C209" s="11"/>
      <c r="D209" s="14"/>
      <c r="E209" s="14"/>
      <c r="F209" s="16"/>
      <c r="G209" s="5"/>
      <c r="H209" s="5"/>
      <c r="I209" s="5"/>
    </row>
    <row r="210" spans="2:9" x14ac:dyDescent="0.25">
      <c r="B210" s="5"/>
      <c r="C210" s="11"/>
      <c r="D210" s="14"/>
      <c r="E210" s="14"/>
      <c r="F210" s="16"/>
      <c r="G210" s="5"/>
      <c r="H210" s="5"/>
      <c r="I210" s="5"/>
    </row>
    <row r="211" spans="2:9" x14ac:dyDescent="0.25">
      <c r="B211" s="5"/>
      <c r="C211" s="11"/>
      <c r="D211" s="14"/>
      <c r="E211" s="14"/>
      <c r="F211" s="16"/>
      <c r="G211" s="5"/>
      <c r="H211" s="5"/>
      <c r="I211" s="5"/>
    </row>
    <row r="212" spans="2:9" x14ac:dyDescent="0.25">
      <c r="B212" s="5"/>
      <c r="C212" s="11"/>
      <c r="D212" s="14"/>
      <c r="E212" s="14"/>
      <c r="F212" s="16"/>
      <c r="G212" s="5"/>
      <c r="H212" s="5"/>
      <c r="I212" s="5"/>
    </row>
    <row r="213" spans="2:9" x14ac:dyDescent="0.25">
      <c r="B213" s="5"/>
      <c r="C213" s="11"/>
      <c r="D213" s="14"/>
      <c r="E213" s="14"/>
      <c r="F213" s="16"/>
      <c r="G213" s="5"/>
      <c r="H213" s="5"/>
      <c r="I213" s="5"/>
    </row>
    <row r="214" spans="2:9" x14ac:dyDescent="0.25">
      <c r="B214" s="5"/>
      <c r="C214" s="11"/>
      <c r="D214" s="14"/>
      <c r="E214" s="14"/>
      <c r="F214" s="16"/>
      <c r="G214" s="5"/>
      <c r="H214" s="5"/>
      <c r="I214" s="5"/>
    </row>
    <row r="215" spans="2:9" x14ac:dyDescent="0.25">
      <c r="B215" s="5"/>
      <c r="C215" s="11"/>
      <c r="D215" s="14"/>
      <c r="E215" s="14"/>
      <c r="F215" s="16"/>
      <c r="G215" s="5"/>
      <c r="H215" s="5"/>
      <c r="I215" s="5"/>
    </row>
    <row r="216" spans="2:9" x14ac:dyDescent="0.25">
      <c r="B216" s="5"/>
      <c r="C216" s="11"/>
      <c r="D216" s="14"/>
      <c r="E216" s="14"/>
      <c r="F216" s="16"/>
      <c r="G216" s="5"/>
      <c r="H216" s="5"/>
      <c r="I216" s="5"/>
    </row>
    <row r="217" spans="2:9" x14ac:dyDescent="0.25">
      <c r="B217" s="5"/>
      <c r="C217" s="11"/>
      <c r="D217" s="14"/>
      <c r="E217" s="14"/>
      <c r="F217" s="16"/>
      <c r="G217" s="5"/>
      <c r="H217" s="5"/>
      <c r="I217" s="5"/>
    </row>
    <row r="218" spans="2:9" x14ac:dyDescent="0.25">
      <c r="B218" s="5"/>
      <c r="C218" s="11"/>
      <c r="D218" s="14"/>
      <c r="E218" s="14"/>
      <c r="F218" s="16"/>
      <c r="G218" s="5"/>
      <c r="H218" s="5"/>
      <c r="I218" s="5"/>
    </row>
    <row r="219" spans="2:9" x14ac:dyDescent="0.25">
      <c r="B219" s="5"/>
      <c r="C219" s="11"/>
      <c r="D219" s="14"/>
      <c r="E219" s="14"/>
      <c r="F219" s="16"/>
      <c r="G219" s="5"/>
      <c r="H219" s="5"/>
      <c r="I219" s="5"/>
    </row>
    <row r="220" spans="2:9" x14ac:dyDescent="0.25">
      <c r="B220" s="5"/>
      <c r="C220" s="11"/>
      <c r="D220" s="14"/>
      <c r="E220" s="14"/>
      <c r="F220" s="16"/>
      <c r="G220" s="5"/>
      <c r="H220" s="5"/>
      <c r="I220" s="5"/>
    </row>
    <row r="221" spans="2:9" x14ac:dyDescent="0.25">
      <c r="B221" s="5"/>
      <c r="C221" s="11"/>
      <c r="D221" s="14"/>
      <c r="E221" s="14"/>
      <c r="F221" s="16"/>
      <c r="G221" s="5"/>
      <c r="H221" s="5"/>
      <c r="I221" s="5"/>
    </row>
    <row r="222" spans="2:9" x14ac:dyDescent="0.25">
      <c r="B222" s="5"/>
      <c r="C222" s="11"/>
      <c r="D222" s="14"/>
      <c r="E222" s="14"/>
      <c r="F222" s="16"/>
      <c r="G222" s="5"/>
      <c r="H222" s="5"/>
      <c r="I222" s="5"/>
    </row>
    <row r="223" spans="2:9" x14ac:dyDescent="0.25">
      <c r="B223" s="5"/>
      <c r="C223" s="11"/>
      <c r="D223" s="14"/>
      <c r="E223" s="14"/>
      <c r="F223" s="16"/>
      <c r="G223" s="5"/>
      <c r="H223" s="5"/>
      <c r="I223" s="5"/>
    </row>
    <row r="224" spans="2:9" x14ac:dyDescent="0.25">
      <c r="B224" s="5"/>
      <c r="C224" s="11"/>
      <c r="D224" s="14"/>
      <c r="E224" s="14"/>
      <c r="F224" s="16"/>
      <c r="G224" s="5"/>
      <c r="H224" s="5"/>
      <c r="I224" s="5"/>
    </row>
    <row r="225" spans="2:9" x14ac:dyDescent="0.25">
      <c r="B225" s="5"/>
      <c r="C225" s="11"/>
      <c r="D225" s="14"/>
      <c r="E225" s="14"/>
      <c r="F225" s="16"/>
      <c r="G225" s="5"/>
      <c r="H225" s="5"/>
      <c r="I225" s="5"/>
    </row>
    <row r="226" spans="2:9" x14ac:dyDescent="0.25">
      <c r="B226" s="5"/>
      <c r="C226" s="11"/>
      <c r="D226" s="14"/>
      <c r="E226" s="14"/>
      <c r="F226" s="16"/>
      <c r="G226" s="5"/>
      <c r="H226" s="5"/>
      <c r="I226" s="5"/>
    </row>
    <row r="227" spans="2:9" x14ac:dyDescent="0.25">
      <c r="B227" s="5"/>
      <c r="C227" s="11"/>
      <c r="D227" s="14"/>
      <c r="E227" s="14"/>
      <c r="F227" s="16"/>
      <c r="G227" s="5"/>
      <c r="H227" s="5"/>
      <c r="I227" s="5"/>
    </row>
    <row r="228" spans="2:9" x14ac:dyDescent="0.25">
      <c r="B228" s="5"/>
      <c r="C228" s="11"/>
      <c r="D228" s="14"/>
      <c r="E228" s="14"/>
      <c r="F228" s="16"/>
      <c r="G228" s="5"/>
      <c r="H228" s="5"/>
      <c r="I228" s="5"/>
    </row>
    <row r="229" spans="2:9" x14ac:dyDescent="0.25">
      <c r="B229" s="5"/>
      <c r="C229" s="11"/>
      <c r="D229" s="14"/>
      <c r="E229" s="14"/>
      <c r="F229" s="16"/>
      <c r="G229" s="5"/>
      <c r="H229" s="5"/>
      <c r="I229" s="5"/>
    </row>
    <row r="230" spans="2:9" x14ac:dyDescent="0.25">
      <c r="B230" s="5"/>
      <c r="C230" s="11"/>
      <c r="D230" s="14"/>
      <c r="E230" s="14"/>
      <c r="F230" s="16"/>
      <c r="G230" s="5"/>
      <c r="H230" s="5"/>
      <c r="I230" s="5"/>
    </row>
    <row r="231" spans="2:9" x14ac:dyDescent="0.25">
      <c r="B231" s="5"/>
      <c r="C231" s="11"/>
      <c r="D231" s="14"/>
      <c r="E231" s="14"/>
      <c r="F231" s="16"/>
      <c r="G231" s="5"/>
      <c r="H231" s="5"/>
      <c r="I231" s="5"/>
    </row>
    <row r="232" spans="2:9" x14ac:dyDescent="0.25">
      <c r="B232" s="5"/>
      <c r="C232" s="11"/>
      <c r="D232" s="14"/>
      <c r="E232" s="14"/>
      <c r="F232" s="16"/>
      <c r="G232" s="5"/>
      <c r="H232" s="5"/>
      <c r="I232" s="5"/>
    </row>
    <row r="233" spans="2:9" x14ac:dyDescent="0.25">
      <c r="B233" s="5"/>
      <c r="C233" s="11"/>
      <c r="D233" s="14"/>
      <c r="E233" s="14"/>
      <c r="F233" s="16"/>
      <c r="G233" s="5"/>
      <c r="H233" s="5"/>
      <c r="I233" s="5"/>
    </row>
    <row r="234" spans="2:9" x14ac:dyDescent="0.25">
      <c r="B234" s="5"/>
      <c r="C234" s="11"/>
      <c r="D234" s="14"/>
      <c r="E234" s="14"/>
      <c r="F234" s="16"/>
      <c r="G234" s="5"/>
      <c r="H234" s="5"/>
      <c r="I234" s="5"/>
    </row>
    <row r="235" spans="2:9" x14ac:dyDescent="0.25">
      <c r="B235" s="5"/>
      <c r="C235" s="11"/>
      <c r="D235" s="14"/>
      <c r="E235" s="14"/>
      <c r="F235" s="16"/>
      <c r="G235" s="5"/>
      <c r="H235" s="5"/>
      <c r="I235" s="5"/>
    </row>
    <row r="236" spans="2:9" x14ac:dyDescent="0.25">
      <c r="B236" s="5"/>
      <c r="C236" s="11"/>
      <c r="D236" s="14"/>
      <c r="E236" s="14"/>
      <c r="F236" s="16"/>
      <c r="G236" s="5"/>
      <c r="H236" s="5"/>
      <c r="I236" s="5"/>
    </row>
    <row r="237" spans="2:9" x14ac:dyDescent="0.25">
      <c r="B237" s="5"/>
      <c r="C237" s="11"/>
      <c r="D237" s="14"/>
      <c r="E237" s="14"/>
      <c r="F237" s="16"/>
      <c r="G237" s="5"/>
      <c r="H237" s="5"/>
      <c r="I237" s="5"/>
    </row>
    <row r="238" spans="2:9" x14ac:dyDescent="0.25">
      <c r="B238" s="5"/>
      <c r="C238" s="11"/>
      <c r="D238" s="14"/>
      <c r="E238" s="14"/>
      <c r="F238" s="16"/>
      <c r="G238" s="5"/>
      <c r="H238" s="5"/>
      <c r="I238" s="5"/>
    </row>
    <row r="239" spans="2:9" x14ac:dyDescent="0.25">
      <c r="B239" s="5"/>
      <c r="C239" s="11"/>
      <c r="D239" s="14"/>
      <c r="E239" s="14"/>
      <c r="F239" s="16"/>
      <c r="G239" s="5"/>
      <c r="H239" s="5"/>
      <c r="I239" s="5"/>
    </row>
    <row r="240" spans="2:9" x14ac:dyDescent="0.25">
      <c r="B240" s="5"/>
      <c r="C240" s="11"/>
      <c r="D240" s="14"/>
      <c r="E240" s="14"/>
      <c r="F240" s="16"/>
      <c r="G240" s="5"/>
      <c r="H240" s="5"/>
      <c r="I240" s="5"/>
    </row>
    <row r="241" spans="2:9" x14ac:dyDescent="0.25">
      <c r="B241" s="5"/>
      <c r="C241" s="11"/>
      <c r="D241" s="14"/>
      <c r="E241" s="14"/>
      <c r="F241" s="16"/>
      <c r="G241" s="5"/>
      <c r="H241" s="5"/>
      <c r="I241" s="5"/>
    </row>
    <row r="242" spans="2:9" x14ac:dyDescent="0.25">
      <c r="B242" s="5"/>
      <c r="C242" s="11"/>
      <c r="D242" s="14"/>
      <c r="E242" s="14"/>
      <c r="F242" s="16"/>
      <c r="G242" s="5"/>
      <c r="H242" s="5"/>
      <c r="I242" s="5"/>
    </row>
    <row r="243" spans="2:9" x14ac:dyDescent="0.25">
      <c r="B243" s="5"/>
      <c r="C243" s="11"/>
      <c r="D243" s="14"/>
      <c r="E243" s="14"/>
      <c r="F243" s="16"/>
      <c r="G243" s="5"/>
      <c r="H243" s="5"/>
      <c r="I243" s="5"/>
    </row>
    <row r="244" spans="2:9" x14ac:dyDescent="0.25">
      <c r="B244" s="5"/>
      <c r="C244" s="11"/>
      <c r="D244" s="14"/>
      <c r="E244" s="14"/>
      <c r="F244" s="16"/>
      <c r="G244" s="5"/>
      <c r="H244" s="5"/>
      <c r="I244" s="5"/>
    </row>
    <row r="245" spans="2:9" x14ac:dyDescent="0.25">
      <c r="B245" s="5"/>
      <c r="C245" s="11"/>
      <c r="D245" s="14"/>
      <c r="E245" s="14"/>
      <c r="F245" s="16"/>
      <c r="G245" s="5"/>
      <c r="H245" s="5"/>
      <c r="I245" s="5"/>
    </row>
    <row r="246" spans="2:9" x14ac:dyDescent="0.25">
      <c r="B246" s="5"/>
      <c r="C246" s="11"/>
      <c r="D246" s="14"/>
      <c r="E246" s="14"/>
      <c r="F246" s="16"/>
      <c r="G246" s="5"/>
      <c r="H246" s="5"/>
      <c r="I246" s="5"/>
    </row>
    <row r="247" spans="2:9" x14ac:dyDescent="0.25">
      <c r="B247" s="5"/>
      <c r="C247" s="11"/>
      <c r="D247" s="14"/>
      <c r="E247" s="14"/>
      <c r="F247" s="16"/>
      <c r="G247" s="5"/>
      <c r="H247" s="5"/>
      <c r="I247" s="5"/>
    </row>
    <row r="248" spans="2:9" x14ac:dyDescent="0.25">
      <c r="B248" s="5"/>
      <c r="C248" s="11"/>
      <c r="D248" s="14"/>
      <c r="E248" s="14"/>
      <c r="F248" s="16"/>
      <c r="G248" s="5"/>
      <c r="H248" s="5"/>
      <c r="I248" s="5"/>
    </row>
    <row r="249" spans="2:9" x14ac:dyDescent="0.25">
      <c r="B249" s="5"/>
      <c r="C249" s="11"/>
      <c r="D249" s="14"/>
      <c r="E249" s="14"/>
      <c r="F249" s="16"/>
      <c r="G249" s="5"/>
      <c r="H249" s="5"/>
      <c r="I249" s="5"/>
    </row>
    <row r="250" spans="2:9" x14ac:dyDescent="0.25">
      <c r="B250" s="5"/>
      <c r="C250" s="11"/>
      <c r="D250" s="14"/>
      <c r="E250" s="14"/>
      <c r="F250" s="16"/>
      <c r="G250" s="5"/>
      <c r="H250" s="5"/>
      <c r="I250" s="5"/>
    </row>
    <row r="251" spans="2:9" x14ac:dyDescent="0.25">
      <c r="B251" s="5"/>
      <c r="C251" s="11"/>
      <c r="D251" s="14"/>
      <c r="E251" s="14"/>
      <c r="F251" s="16"/>
      <c r="G251" s="5"/>
      <c r="H251" s="5"/>
      <c r="I251" s="5"/>
    </row>
    <row r="252" spans="2:9" x14ac:dyDescent="0.25">
      <c r="B252" s="5"/>
      <c r="C252" s="11"/>
      <c r="D252" s="14"/>
      <c r="E252" s="14"/>
      <c r="F252" s="16"/>
      <c r="G252" s="5"/>
      <c r="H252" s="5"/>
      <c r="I252" s="5"/>
    </row>
    <row r="253" spans="2:9" x14ac:dyDescent="0.25">
      <c r="B253" s="5"/>
      <c r="C253" s="11"/>
      <c r="D253" s="14"/>
      <c r="E253" s="14"/>
      <c r="F253" s="16"/>
      <c r="G253" s="5"/>
      <c r="H253" s="5"/>
      <c r="I253" s="5"/>
    </row>
    <row r="254" spans="2:9" x14ac:dyDescent="0.25">
      <c r="B254" s="5"/>
      <c r="C254" s="11"/>
      <c r="D254" s="14"/>
      <c r="E254" s="14"/>
      <c r="F254" s="16"/>
      <c r="G254" s="5"/>
      <c r="H254" s="5"/>
      <c r="I254" s="5"/>
    </row>
    <row r="255" spans="2:9" x14ac:dyDescent="0.25">
      <c r="B255" s="5"/>
      <c r="C255" s="11"/>
      <c r="D255" s="14"/>
      <c r="E255" s="14"/>
      <c r="F255" s="16"/>
      <c r="G255" s="5"/>
      <c r="H255" s="5"/>
      <c r="I255" s="5"/>
    </row>
    <row r="256" spans="2:9" x14ac:dyDescent="0.25">
      <c r="B256" s="5"/>
      <c r="C256" s="11"/>
      <c r="D256" s="14"/>
      <c r="E256" s="14"/>
      <c r="F256" s="16"/>
      <c r="G256" s="5"/>
      <c r="H256" s="5"/>
      <c r="I256" s="5"/>
    </row>
    <row r="257" spans="2:9" x14ac:dyDescent="0.25">
      <c r="B257" s="5"/>
      <c r="C257" s="11"/>
      <c r="D257" s="14"/>
      <c r="E257" s="14"/>
      <c r="F257" s="16"/>
      <c r="G257" s="5"/>
      <c r="H257" s="5"/>
      <c r="I257" s="5"/>
    </row>
    <row r="258" spans="2:9" x14ac:dyDescent="0.25">
      <c r="B258" s="5"/>
      <c r="C258" s="11"/>
      <c r="D258" s="14"/>
      <c r="E258" s="14"/>
      <c r="F258" s="16"/>
      <c r="G258" s="5"/>
      <c r="H258" s="5"/>
      <c r="I258" s="5"/>
    </row>
    <row r="259" spans="2:9" x14ac:dyDescent="0.25">
      <c r="B259" s="5"/>
      <c r="C259" s="11"/>
      <c r="D259" s="14"/>
      <c r="E259" s="14"/>
      <c r="F259" s="16"/>
      <c r="G259" s="5"/>
      <c r="H259" s="5"/>
      <c r="I259" s="5"/>
    </row>
    <row r="260" spans="2:9" x14ac:dyDescent="0.25">
      <c r="B260" s="5"/>
      <c r="C260" s="11"/>
      <c r="D260" s="14"/>
      <c r="E260" s="14"/>
      <c r="F260" s="16"/>
      <c r="G260" s="5"/>
      <c r="H260" s="5"/>
      <c r="I260" s="5"/>
    </row>
    <row r="261" spans="2:9" x14ac:dyDescent="0.25">
      <c r="B261" s="5"/>
      <c r="C261" s="11"/>
      <c r="D261" s="14"/>
      <c r="E261" s="14"/>
      <c r="F261" s="16"/>
      <c r="G261" s="5"/>
      <c r="H261" s="5"/>
      <c r="I261" s="5"/>
    </row>
    <row r="262" spans="2:9" x14ac:dyDescent="0.25">
      <c r="B262" s="5"/>
      <c r="C262" s="11"/>
      <c r="D262" s="14"/>
      <c r="E262" s="14"/>
      <c r="F262" s="16"/>
      <c r="G262" s="5"/>
      <c r="H262" s="5"/>
      <c r="I262" s="5"/>
    </row>
    <row r="263" spans="2:9" x14ac:dyDescent="0.25">
      <c r="B263" s="5"/>
      <c r="C263" s="11"/>
      <c r="D263" s="14"/>
      <c r="E263" s="14"/>
      <c r="F263" s="16"/>
      <c r="G263" s="5"/>
      <c r="H263" s="5"/>
      <c r="I263" s="5"/>
    </row>
    <row r="264" spans="2:9" x14ac:dyDescent="0.25">
      <c r="B264" s="5"/>
      <c r="C264" s="11"/>
      <c r="D264" s="14"/>
      <c r="E264" s="14"/>
      <c r="F264" s="16"/>
      <c r="G264" s="5"/>
      <c r="H264" s="5"/>
      <c r="I264" s="5"/>
    </row>
    <row r="265" spans="2:9" x14ac:dyDescent="0.25">
      <c r="B265" s="5"/>
      <c r="C265" s="11"/>
      <c r="D265" s="14"/>
      <c r="E265" s="14"/>
      <c r="F265" s="16"/>
      <c r="G265" s="5"/>
      <c r="H265" s="5"/>
      <c r="I265" s="5"/>
    </row>
    <row r="266" spans="2:9" x14ac:dyDescent="0.25">
      <c r="B266" s="5"/>
      <c r="C266" s="11"/>
      <c r="D266" s="14"/>
      <c r="E266" s="14"/>
      <c r="F266" s="16"/>
      <c r="G266" s="5"/>
      <c r="H266" s="5"/>
      <c r="I266" s="5"/>
    </row>
    <row r="267" spans="2:9" x14ac:dyDescent="0.25">
      <c r="B267" s="5"/>
      <c r="C267" s="11"/>
      <c r="D267" s="14"/>
      <c r="E267" s="14"/>
      <c r="F267" s="16"/>
      <c r="G267" s="5"/>
      <c r="H267" s="5"/>
      <c r="I267" s="5"/>
    </row>
    <row r="268" spans="2:9" x14ac:dyDescent="0.25">
      <c r="B268" s="5"/>
      <c r="C268" s="11"/>
      <c r="D268" s="14"/>
      <c r="E268" s="14"/>
      <c r="F268" s="16"/>
      <c r="G268" s="5"/>
      <c r="H268" s="5"/>
      <c r="I268" s="5"/>
    </row>
    <row r="269" spans="2:9" x14ac:dyDescent="0.25">
      <c r="B269" s="5"/>
      <c r="C269" s="11"/>
      <c r="D269" s="14"/>
      <c r="E269" s="14"/>
      <c r="F269" s="16"/>
      <c r="G269" s="5"/>
      <c r="H269" s="5"/>
      <c r="I269" s="5"/>
    </row>
    <row r="270" spans="2:9" x14ac:dyDescent="0.25">
      <c r="B270" s="5"/>
      <c r="C270" s="11"/>
      <c r="D270" s="14"/>
      <c r="E270" s="14"/>
      <c r="F270" s="16"/>
      <c r="G270" s="5"/>
      <c r="H270" s="5"/>
      <c r="I270" s="5"/>
    </row>
    <row r="271" spans="2:9" x14ac:dyDescent="0.25">
      <c r="B271" s="5"/>
      <c r="C271" s="11"/>
      <c r="D271" s="14"/>
      <c r="E271" s="14"/>
      <c r="F271" s="16"/>
      <c r="G271" s="5"/>
      <c r="H271" s="5"/>
      <c r="I271" s="5"/>
    </row>
    <row r="272" spans="2:9" x14ac:dyDescent="0.25">
      <c r="B272" s="5"/>
      <c r="C272" s="11"/>
      <c r="D272" s="14"/>
      <c r="E272" s="14"/>
      <c r="F272" s="16"/>
      <c r="G272" s="5"/>
      <c r="H272" s="5"/>
      <c r="I272" s="5"/>
    </row>
    <row r="273" spans="2:9" x14ac:dyDescent="0.25">
      <c r="B273" s="5"/>
      <c r="C273" s="11"/>
      <c r="D273" s="14"/>
      <c r="E273" s="14"/>
      <c r="F273" s="16"/>
      <c r="G273" s="5"/>
      <c r="H273" s="5"/>
      <c r="I273" s="5"/>
    </row>
    <row r="274" spans="2:9" x14ac:dyDescent="0.25">
      <c r="B274" s="5"/>
      <c r="C274" s="11"/>
      <c r="D274" s="14"/>
      <c r="E274" s="14"/>
      <c r="F274" s="16"/>
      <c r="G274" s="5"/>
      <c r="H274" s="5"/>
      <c r="I274" s="5"/>
    </row>
    <row r="275" spans="2:9" x14ac:dyDescent="0.25">
      <c r="B275" s="5"/>
      <c r="C275" s="11"/>
      <c r="D275" s="14"/>
      <c r="E275" s="14"/>
      <c r="F275" s="16"/>
      <c r="G275" s="5"/>
      <c r="H275" s="5"/>
      <c r="I275" s="5"/>
    </row>
    <row r="276" spans="2:9" x14ac:dyDescent="0.25">
      <c r="B276" s="5"/>
      <c r="C276" s="11"/>
      <c r="D276" s="14"/>
      <c r="E276" s="14"/>
      <c r="F276" s="16"/>
      <c r="G276" s="5"/>
      <c r="H276" s="5"/>
      <c r="I276" s="5"/>
    </row>
    <row r="277" spans="2:9" x14ac:dyDescent="0.25">
      <c r="B277" s="5"/>
      <c r="C277" s="11"/>
      <c r="D277" s="14"/>
      <c r="E277" s="14"/>
      <c r="F277" s="16"/>
      <c r="G277" s="5"/>
      <c r="H277" s="5"/>
      <c r="I277" s="5"/>
    </row>
    <row r="278" spans="2:9" x14ac:dyDescent="0.25">
      <c r="B278" s="5"/>
      <c r="C278" s="11"/>
      <c r="D278" s="14"/>
      <c r="E278" s="14"/>
      <c r="F278" s="16"/>
      <c r="G278" s="5"/>
      <c r="H278" s="5"/>
      <c r="I278" s="5"/>
    </row>
    <row r="279" spans="2:9" x14ac:dyDescent="0.25">
      <c r="B279" s="5"/>
      <c r="C279" s="11"/>
      <c r="D279" s="14"/>
      <c r="E279" s="14"/>
      <c r="F279" s="16"/>
      <c r="G279" s="5"/>
      <c r="H279" s="5"/>
      <c r="I279" s="5"/>
    </row>
    <row r="280" spans="2:9" x14ac:dyDescent="0.25">
      <c r="B280" s="5"/>
      <c r="C280" s="11"/>
      <c r="D280" s="14"/>
      <c r="E280" s="14"/>
      <c r="F280" s="16"/>
      <c r="G280" s="5"/>
      <c r="H280" s="5"/>
      <c r="I280" s="5"/>
    </row>
    <row r="281" spans="2:9" x14ac:dyDescent="0.25">
      <c r="B281" s="5"/>
      <c r="C281" s="11"/>
      <c r="D281" s="14"/>
      <c r="E281" s="14"/>
      <c r="F281" s="16"/>
      <c r="G281" s="5"/>
      <c r="H281" s="5"/>
      <c r="I281" s="5"/>
    </row>
    <row r="282" spans="2:9" x14ac:dyDescent="0.25">
      <c r="B282" s="5"/>
      <c r="C282" s="11"/>
      <c r="D282" s="14"/>
      <c r="E282" s="14"/>
      <c r="F282" s="16"/>
      <c r="G282" s="5"/>
      <c r="H282" s="5"/>
      <c r="I282" s="5"/>
    </row>
    <row r="283" spans="2:9" x14ac:dyDescent="0.25">
      <c r="B283" s="5"/>
      <c r="C283" s="11"/>
      <c r="D283" s="14"/>
      <c r="E283" s="14"/>
      <c r="F283" s="16"/>
      <c r="G283" s="5"/>
      <c r="H283" s="5"/>
      <c r="I283" s="5"/>
    </row>
    <row r="284" spans="2:9" x14ac:dyDescent="0.25">
      <c r="B284" s="5"/>
      <c r="C284" s="11"/>
      <c r="D284" s="14"/>
      <c r="E284" s="14"/>
      <c r="F284" s="16"/>
      <c r="G284" s="5"/>
      <c r="H284" s="5"/>
      <c r="I284" s="5"/>
    </row>
    <row r="285" spans="2:9" x14ac:dyDescent="0.25">
      <c r="B285" s="5"/>
      <c r="C285" s="11"/>
      <c r="D285" s="14"/>
      <c r="E285" s="14"/>
      <c r="F285" s="16"/>
      <c r="G285" s="5"/>
      <c r="H285" s="5"/>
      <c r="I285" s="5"/>
    </row>
    <row r="286" spans="2:9" x14ac:dyDescent="0.25">
      <c r="B286" s="5"/>
      <c r="C286" s="11"/>
      <c r="D286" s="14"/>
      <c r="E286" s="14"/>
      <c r="F286" s="16"/>
      <c r="G286" s="5"/>
      <c r="H286" s="5"/>
      <c r="I286" s="5"/>
    </row>
    <row r="287" spans="2:9" x14ac:dyDescent="0.25">
      <c r="B287" s="5"/>
      <c r="C287" s="11"/>
      <c r="D287" s="14"/>
      <c r="E287" s="14"/>
      <c r="F287" s="16"/>
      <c r="G287" s="5"/>
      <c r="H287" s="5"/>
      <c r="I287" s="5"/>
    </row>
    <row r="288" spans="2:9" x14ac:dyDescent="0.25">
      <c r="B288" s="5"/>
      <c r="C288" s="11"/>
      <c r="D288" s="14"/>
      <c r="E288" s="14"/>
      <c r="F288" s="16"/>
      <c r="G288" s="5"/>
      <c r="H288" s="5"/>
      <c r="I288" s="5"/>
    </row>
    <row r="289" spans="2:9" x14ac:dyDescent="0.25">
      <c r="B289" s="5"/>
      <c r="C289" s="11"/>
      <c r="D289" s="14"/>
      <c r="E289" s="14"/>
      <c r="F289" s="16"/>
      <c r="G289" s="5"/>
      <c r="H289" s="5"/>
      <c r="I289" s="5"/>
    </row>
    <row r="290" spans="2:9" x14ac:dyDescent="0.25">
      <c r="B290" s="5"/>
      <c r="C290" s="11"/>
      <c r="D290" s="14"/>
      <c r="E290" s="14"/>
      <c r="F290" s="16"/>
      <c r="G290" s="5"/>
      <c r="H290" s="5"/>
      <c r="I290" s="5"/>
    </row>
    <row r="291" spans="2:9" x14ac:dyDescent="0.25">
      <c r="B291" s="5"/>
      <c r="C291" s="11"/>
      <c r="D291" s="14"/>
      <c r="E291" s="14"/>
      <c r="F291" s="16"/>
      <c r="G291" s="5"/>
      <c r="H291" s="5"/>
      <c r="I291" s="5"/>
    </row>
    <row r="292" spans="2:9" x14ac:dyDescent="0.25">
      <c r="B292" s="5"/>
      <c r="C292" s="11"/>
      <c r="D292" s="14"/>
      <c r="E292" s="14"/>
      <c r="F292" s="16"/>
      <c r="G292" s="5"/>
      <c r="H292" s="5"/>
      <c r="I292" s="5"/>
    </row>
    <row r="293" spans="2:9" x14ac:dyDescent="0.25">
      <c r="B293" s="5"/>
      <c r="C293" s="11"/>
      <c r="D293" s="14"/>
      <c r="E293" s="14"/>
      <c r="F293" s="16"/>
      <c r="G293" s="5"/>
      <c r="H293" s="5"/>
      <c r="I293" s="5"/>
    </row>
    <row r="294" spans="2:9" x14ac:dyDescent="0.25">
      <c r="B294" s="5"/>
      <c r="C294" s="11"/>
      <c r="D294" s="14"/>
      <c r="E294" s="14"/>
      <c r="F294" s="16"/>
      <c r="G294" s="5"/>
      <c r="H294" s="5"/>
      <c r="I294" s="5"/>
    </row>
    <row r="295" spans="2:9" x14ac:dyDescent="0.25">
      <c r="B295" s="5"/>
      <c r="C295" s="11"/>
      <c r="D295" s="14"/>
      <c r="E295" s="14"/>
      <c r="F295" s="16"/>
      <c r="G295" s="5"/>
      <c r="H295" s="5"/>
      <c r="I295" s="5"/>
    </row>
    <row r="296" spans="2:9" x14ac:dyDescent="0.25">
      <c r="B296" s="5"/>
      <c r="C296" s="11"/>
      <c r="D296" s="14"/>
      <c r="E296" s="14"/>
      <c r="F296" s="16"/>
      <c r="G296" s="5"/>
      <c r="H296" s="5"/>
      <c r="I296" s="5"/>
    </row>
    <row r="297" spans="2:9" x14ac:dyDescent="0.25">
      <c r="B297" s="5"/>
      <c r="C297" s="11"/>
      <c r="D297" s="14"/>
      <c r="E297" s="14"/>
      <c r="F297" s="16"/>
      <c r="G297" s="5"/>
      <c r="H297" s="5"/>
      <c r="I297" s="5"/>
    </row>
    <row r="298" spans="2:9" x14ac:dyDescent="0.25">
      <c r="B298" s="5"/>
      <c r="C298" s="11"/>
      <c r="D298" s="14"/>
      <c r="E298" s="14"/>
      <c r="F298" s="16"/>
      <c r="G298" s="5"/>
      <c r="H298" s="5"/>
      <c r="I298" s="5"/>
    </row>
    <row r="299" spans="2:9" x14ac:dyDescent="0.25">
      <c r="B299" s="5"/>
      <c r="C299" s="11"/>
      <c r="D299" s="14"/>
      <c r="E299" s="14"/>
      <c r="F299" s="16"/>
      <c r="G299" s="5"/>
      <c r="H299" s="5"/>
      <c r="I299" s="5"/>
    </row>
    <row r="300" spans="2:9" x14ac:dyDescent="0.25">
      <c r="B300" s="5"/>
      <c r="C300" s="11"/>
      <c r="D300" s="14"/>
      <c r="E300" s="14"/>
      <c r="F300" s="16"/>
      <c r="G300" s="5"/>
      <c r="H300" s="5"/>
      <c r="I300" s="5"/>
    </row>
    <row r="301" spans="2:9" x14ac:dyDescent="0.25">
      <c r="B301" s="5"/>
      <c r="C301" s="11"/>
      <c r="D301" s="14"/>
      <c r="E301" s="14"/>
      <c r="F301" s="16"/>
      <c r="G301" s="5"/>
      <c r="H301" s="5"/>
      <c r="I301" s="5"/>
    </row>
    <row r="302" spans="2:9" x14ac:dyDescent="0.25">
      <c r="B302" s="5"/>
      <c r="C302" s="11"/>
      <c r="D302" s="14"/>
      <c r="E302" s="14"/>
      <c r="F302" s="16"/>
      <c r="G302" s="5"/>
      <c r="H302" s="5"/>
      <c r="I302" s="5"/>
    </row>
    <row r="303" spans="2:9" x14ac:dyDescent="0.25">
      <c r="B303" s="5"/>
      <c r="C303" s="11"/>
      <c r="D303" s="14"/>
      <c r="E303" s="14"/>
      <c r="F303" s="16"/>
      <c r="G303" s="5"/>
      <c r="H303" s="5"/>
      <c r="I303" s="5"/>
    </row>
    <row r="304" spans="2:9" x14ac:dyDescent="0.25">
      <c r="B304" s="5"/>
      <c r="C304" s="11"/>
      <c r="D304" s="14"/>
      <c r="E304" s="14"/>
      <c r="F304" s="16"/>
      <c r="G304" s="5"/>
      <c r="H304" s="5"/>
      <c r="I304" s="5"/>
    </row>
    <row r="305" spans="2:9" x14ac:dyDescent="0.25">
      <c r="B305" s="5"/>
      <c r="C305" s="11"/>
      <c r="D305" s="14"/>
      <c r="E305" s="14"/>
      <c r="F305" s="16"/>
      <c r="G305" s="5"/>
      <c r="H305" s="5"/>
      <c r="I305" s="5"/>
    </row>
    <row r="306" spans="2:9" x14ac:dyDescent="0.25">
      <c r="B306" s="5"/>
      <c r="C306" s="11"/>
      <c r="D306" s="14"/>
      <c r="E306" s="14"/>
      <c r="F306" s="16"/>
      <c r="G306" s="5"/>
      <c r="H306" s="5"/>
      <c r="I306" s="5"/>
    </row>
    <row r="307" spans="2:9" x14ac:dyDescent="0.25">
      <c r="B307" s="5"/>
      <c r="C307" s="11"/>
      <c r="D307" s="14"/>
      <c r="E307" s="14"/>
      <c r="F307" s="16"/>
      <c r="G307" s="5"/>
      <c r="H307" s="5"/>
      <c r="I307" s="5"/>
    </row>
    <row r="308" spans="2:9" x14ac:dyDescent="0.25">
      <c r="B308" s="5"/>
      <c r="C308" s="11"/>
      <c r="D308" s="14"/>
      <c r="E308" s="14"/>
      <c r="F308" s="16"/>
      <c r="G308" s="5"/>
      <c r="H308" s="5"/>
      <c r="I308" s="5"/>
    </row>
    <row r="309" spans="2:9" x14ac:dyDescent="0.25">
      <c r="B309" s="5"/>
      <c r="C309" s="11"/>
      <c r="D309" s="14"/>
      <c r="E309" s="14"/>
      <c r="F309" s="16"/>
      <c r="G309" s="5"/>
      <c r="H309" s="5"/>
      <c r="I309" s="5"/>
    </row>
    <row r="310" spans="2:9" x14ac:dyDescent="0.25">
      <c r="B310" s="5"/>
      <c r="C310" s="11"/>
      <c r="D310" s="14"/>
      <c r="E310" s="14"/>
      <c r="F310" s="16"/>
      <c r="G310" s="5"/>
      <c r="H310" s="5"/>
      <c r="I310" s="5"/>
    </row>
    <row r="311" spans="2:9" x14ac:dyDescent="0.25">
      <c r="B311" s="5"/>
      <c r="C311" s="11"/>
      <c r="D311" s="14"/>
      <c r="E311" s="14"/>
      <c r="F311" s="16"/>
      <c r="G311" s="5"/>
      <c r="H311" s="5"/>
      <c r="I311" s="5"/>
    </row>
    <row r="312" spans="2:9" x14ac:dyDescent="0.25">
      <c r="B312" s="5"/>
      <c r="C312" s="11"/>
      <c r="D312" s="14"/>
      <c r="E312" s="14"/>
      <c r="F312" s="16"/>
      <c r="G312" s="5"/>
      <c r="H312" s="5"/>
      <c r="I312" s="5"/>
    </row>
    <row r="313" spans="2:9" x14ac:dyDescent="0.25">
      <c r="B313" s="5"/>
      <c r="C313" s="11"/>
      <c r="D313" s="14"/>
      <c r="E313" s="14"/>
      <c r="F313" s="16"/>
      <c r="G313" s="5"/>
      <c r="H313" s="5"/>
      <c r="I313" s="5"/>
    </row>
    <row r="314" spans="2:9" x14ac:dyDescent="0.25">
      <c r="B314" s="5"/>
      <c r="C314" s="11"/>
      <c r="D314" s="14"/>
      <c r="E314" s="14"/>
      <c r="F314" s="16"/>
      <c r="G314" s="5"/>
      <c r="H314" s="5"/>
      <c r="I314" s="5"/>
    </row>
    <row r="315" spans="2:9" x14ac:dyDescent="0.25">
      <c r="B315" s="5"/>
      <c r="C315" s="11"/>
      <c r="D315" s="14"/>
      <c r="E315" s="14"/>
      <c r="F315" s="16"/>
      <c r="G315" s="5"/>
      <c r="H315" s="5"/>
      <c r="I315" s="5"/>
    </row>
    <row r="316" spans="2:9" x14ac:dyDescent="0.25">
      <c r="B316" s="5"/>
      <c r="C316" s="11"/>
      <c r="D316" s="14"/>
      <c r="E316" s="14"/>
      <c r="F316" s="16"/>
      <c r="G316" s="5"/>
      <c r="H316" s="5"/>
      <c r="I316" s="5"/>
    </row>
    <row r="317" spans="2:9" x14ac:dyDescent="0.25">
      <c r="B317" s="5"/>
      <c r="C317" s="11"/>
      <c r="D317" s="14"/>
      <c r="E317" s="14"/>
      <c r="F317" s="16"/>
      <c r="G317" s="5"/>
      <c r="H317" s="5"/>
      <c r="I317" s="5"/>
    </row>
    <row r="318" spans="2:9" x14ac:dyDescent="0.25">
      <c r="B318" s="5"/>
      <c r="C318" s="11"/>
      <c r="D318" s="14"/>
      <c r="E318" s="14"/>
      <c r="F318" s="16"/>
      <c r="G318" s="5"/>
      <c r="H318" s="5"/>
      <c r="I318" s="5"/>
    </row>
    <row r="319" spans="2:9" x14ac:dyDescent="0.25">
      <c r="B319" s="5"/>
      <c r="C319" s="11"/>
      <c r="D319" s="14"/>
      <c r="E319" s="14"/>
      <c r="F319" s="16"/>
      <c r="G319" s="5"/>
      <c r="H319" s="5"/>
      <c r="I319" s="5"/>
    </row>
    <row r="320" spans="2:9" x14ac:dyDescent="0.25">
      <c r="B320" s="5"/>
      <c r="C320" s="11"/>
      <c r="D320" s="14"/>
      <c r="E320" s="14"/>
      <c r="F320" s="16"/>
      <c r="G320" s="5"/>
      <c r="H320" s="5"/>
      <c r="I320" s="5"/>
    </row>
    <row r="321" spans="2:9" x14ac:dyDescent="0.25">
      <c r="B321" s="5"/>
      <c r="C321" s="11"/>
      <c r="D321" s="14"/>
      <c r="E321" s="14"/>
      <c r="F321" s="16"/>
      <c r="G321" s="5"/>
      <c r="H321" s="5"/>
      <c r="I321" s="5"/>
    </row>
    <row r="322" spans="2:9" x14ac:dyDescent="0.25">
      <c r="B322" s="5"/>
      <c r="C322" s="11"/>
      <c r="D322" s="14"/>
      <c r="E322" s="14"/>
      <c r="F322" s="16"/>
      <c r="G322" s="5"/>
      <c r="H322" s="5"/>
      <c r="I322" s="5"/>
    </row>
    <row r="323" spans="2:9" x14ac:dyDescent="0.25">
      <c r="B323" s="5"/>
      <c r="C323" s="11"/>
      <c r="D323" s="14"/>
      <c r="E323" s="14"/>
      <c r="F323" s="16"/>
      <c r="G323" s="5"/>
      <c r="H323" s="5"/>
      <c r="I323" s="5"/>
    </row>
    <row r="324" spans="2:9" x14ac:dyDescent="0.25">
      <c r="B324" s="5"/>
      <c r="C324" s="11"/>
      <c r="D324" s="14"/>
      <c r="E324" s="14"/>
      <c r="F324" s="16"/>
      <c r="G324" s="5"/>
      <c r="H324" s="5"/>
      <c r="I324" s="5"/>
    </row>
    <row r="325" spans="2:9" x14ac:dyDescent="0.25">
      <c r="B325" s="5"/>
      <c r="C325" s="11"/>
      <c r="D325" s="14"/>
      <c r="E325" s="14"/>
      <c r="F325" s="16"/>
      <c r="G325" s="5"/>
      <c r="H325" s="5"/>
      <c r="I325" s="5"/>
    </row>
    <row r="326" spans="2:9" x14ac:dyDescent="0.25">
      <c r="B326" s="5"/>
      <c r="C326" s="11"/>
      <c r="D326" s="14"/>
      <c r="E326" s="14"/>
      <c r="F326" s="16"/>
      <c r="G326" s="5"/>
      <c r="H326" s="5"/>
      <c r="I326" s="5"/>
    </row>
    <row r="327" spans="2:9" x14ac:dyDescent="0.25">
      <c r="B327" s="5"/>
      <c r="C327" s="11"/>
      <c r="D327" s="14"/>
      <c r="E327" s="14"/>
      <c r="F327" s="16"/>
      <c r="G327" s="5"/>
      <c r="H327" s="5"/>
      <c r="I327" s="5"/>
    </row>
    <row r="328" spans="2:9" x14ac:dyDescent="0.25">
      <c r="B328" s="5"/>
      <c r="C328" s="11"/>
      <c r="D328" s="14"/>
      <c r="E328" s="14"/>
      <c r="F328" s="16"/>
      <c r="G328" s="5"/>
      <c r="H328" s="5"/>
      <c r="I328" s="5"/>
    </row>
    <row r="329" spans="2:9" x14ac:dyDescent="0.25">
      <c r="B329" s="5"/>
      <c r="C329" s="11"/>
      <c r="D329" s="14"/>
      <c r="E329" s="14"/>
      <c r="F329" s="16"/>
      <c r="G329" s="5"/>
      <c r="H329" s="5"/>
      <c r="I329" s="5"/>
    </row>
    <row r="330" spans="2:9" x14ac:dyDescent="0.25">
      <c r="B330" s="5"/>
      <c r="C330" s="11"/>
      <c r="D330" s="14"/>
      <c r="E330" s="14"/>
      <c r="F330" s="16"/>
      <c r="G330" s="5"/>
      <c r="H330" s="5"/>
      <c r="I330" s="5"/>
    </row>
    <row r="331" spans="2:9" x14ac:dyDescent="0.25">
      <c r="B331" s="5"/>
      <c r="C331" s="11"/>
      <c r="D331" s="14"/>
      <c r="E331" s="14"/>
      <c r="F331" s="16"/>
      <c r="G331" s="5"/>
      <c r="H331" s="5"/>
      <c r="I331" s="5"/>
    </row>
    <row r="332" spans="2:9" x14ac:dyDescent="0.25">
      <c r="B332" s="5"/>
      <c r="C332" s="11"/>
      <c r="D332" s="14"/>
      <c r="E332" s="14"/>
      <c r="F332" s="16"/>
      <c r="G332" s="5"/>
      <c r="H332" s="5"/>
      <c r="I332" s="5"/>
    </row>
    <row r="333" spans="2:9" x14ac:dyDescent="0.25">
      <c r="B333" s="5"/>
      <c r="C333" s="11"/>
      <c r="D333" s="14"/>
      <c r="E333" s="14"/>
      <c r="F333" s="16"/>
      <c r="G333" s="5"/>
      <c r="H333" s="5"/>
      <c r="I333" s="5"/>
    </row>
    <row r="334" spans="2:9" x14ac:dyDescent="0.25">
      <c r="B334" s="5"/>
      <c r="C334" s="11"/>
      <c r="D334" s="14"/>
      <c r="E334" s="14"/>
      <c r="F334" s="16"/>
      <c r="G334" s="5"/>
      <c r="H334" s="5"/>
      <c r="I334" s="5"/>
    </row>
    <row r="335" spans="2:9" x14ac:dyDescent="0.25">
      <c r="B335" s="5"/>
      <c r="C335" s="11"/>
      <c r="D335" s="14"/>
      <c r="E335" s="14"/>
      <c r="F335" s="16"/>
      <c r="G335" s="5"/>
      <c r="H335" s="5"/>
      <c r="I335" s="5"/>
    </row>
    <row r="336" spans="2:9" x14ac:dyDescent="0.25">
      <c r="B336" s="5"/>
      <c r="C336" s="11"/>
      <c r="D336" s="14"/>
      <c r="E336" s="14"/>
      <c r="F336" s="16"/>
      <c r="G336" s="5"/>
      <c r="H336" s="5"/>
      <c r="I336" s="5"/>
    </row>
    <row r="337" spans="2:9" x14ac:dyDescent="0.25">
      <c r="B337" s="5"/>
      <c r="C337" s="11"/>
      <c r="D337" s="14"/>
      <c r="E337" s="14"/>
      <c r="F337" s="16"/>
      <c r="G337" s="5"/>
      <c r="H337" s="5"/>
      <c r="I337" s="5"/>
    </row>
    <row r="338" spans="2:9" x14ac:dyDescent="0.25">
      <c r="B338" s="5"/>
      <c r="C338" s="11"/>
      <c r="D338" s="14"/>
      <c r="E338" s="14"/>
      <c r="F338" s="16"/>
      <c r="G338" s="5"/>
      <c r="H338" s="5"/>
      <c r="I338" s="5"/>
    </row>
    <row r="339" spans="2:9" x14ac:dyDescent="0.25">
      <c r="B339" s="5"/>
      <c r="C339" s="11"/>
      <c r="D339" s="14"/>
      <c r="E339" s="14"/>
      <c r="F339" s="16"/>
      <c r="G339" s="5"/>
      <c r="H339" s="5"/>
      <c r="I339" s="5"/>
    </row>
    <row r="340" spans="2:9" x14ac:dyDescent="0.25">
      <c r="B340" s="5"/>
      <c r="C340" s="11"/>
      <c r="D340" s="14"/>
      <c r="E340" s="14"/>
      <c r="F340" s="16"/>
      <c r="G340" s="5"/>
      <c r="H340" s="5"/>
      <c r="I340" s="5"/>
    </row>
    <row r="341" spans="2:9" x14ac:dyDescent="0.25">
      <c r="B341" s="5"/>
      <c r="C341" s="11"/>
      <c r="D341" s="14"/>
      <c r="E341" s="14"/>
      <c r="F341" s="16"/>
      <c r="G341" s="5"/>
      <c r="H341" s="5"/>
      <c r="I341" s="5"/>
    </row>
    <row r="342" spans="2:9" x14ac:dyDescent="0.25">
      <c r="B342" s="5"/>
      <c r="C342" s="11"/>
      <c r="D342" s="14"/>
      <c r="E342" s="14"/>
      <c r="F342" s="16"/>
      <c r="G342" s="5"/>
      <c r="H342" s="5"/>
      <c r="I342" s="5"/>
    </row>
    <row r="343" spans="2:9" x14ac:dyDescent="0.25">
      <c r="B343" s="5"/>
      <c r="C343" s="11"/>
      <c r="D343" s="14"/>
      <c r="E343" s="14"/>
      <c r="F343" s="16"/>
      <c r="G343" s="5"/>
      <c r="H343" s="5"/>
      <c r="I343" s="5"/>
    </row>
    <row r="344" spans="2:9" x14ac:dyDescent="0.25">
      <c r="B344" s="5"/>
      <c r="C344" s="11"/>
      <c r="D344" s="14"/>
      <c r="E344" s="14"/>
      <c r="F344" s="16"/>
      <c r="G344" s="5"/>
      <c r="H344" s="5"/>
      <c r="I344" s="5"/>
    </row>
    <row r="345" spans="2:9" x14ac:dyDescent="0.25">
      <c r="B345" s="5"/>
      <c r="C345" s="11"/>
      <c r="D345" s="14"/>
      <c r="E345" s="14"/>
      <c r="F345" s="16"/>
      <c r="G345" s="5"/>
      <c r="H345" s="5"/>
      <c r="I345" s="5"/>
    </row>
    <row r="346" spans="2:9" x14ac:dyDescent="0.25">
      <c r="B346" s="5"/>
      <c r="C346" s="11"/>
      <c r="D346" s="14"/>
      <c r="E346" s="14"/>
      <c r="F346" s="16"/>
      <c r="G346" s="5"/>
      <c r="H346" s="5"/>
      <c r="I346" s="5"/>
    </row>
    <row r="347" spans="2:9" x14ac:dyDescent="0.25">
      <c r="B347" s="5"/>
      <c r="C347" s="11"/>
      <c r="D347" s="14"/>
      <c r="E347" s="14"/>
      <c r="F347" s="16"/>
      <c r="G347" s="5"/>
      <c r="H347" s="5"/>
      <c r="I347" s="5"/>
    </row>
    <row r="348" spans="2:9" x14ac:dyDescent="0.25">
      <c r="B348" s="5"/>
      <c r="C348" s="11"/>
      <c r="D348" s="14"/>
      <c r="E348" s="14"/>
      <c r="F348" s="16"/>
      <c r="G348" s="5"/>
      <c r="H348" s="5"/>
      <c r="I348" s="5"/>
    </row>
    <row r="349" spans="2:9" x14ac:dyDescent="0.25">
      <c r="B349" s="5"/>
      <c r="C349" s="11"/>
      <c r="D349" s="14"/>
      <c r="E349" s="14"/>
      <c r="F349" s="16"/>
      <c r="G349" s="5"/>
      <c r="H349" s="5"/>
      <c r="I349" s="5"/>
    </row>
    <row r="350" spans="2:9" x14ac:dyDescent="0.25">
      <c r="B350" s="5"/>
      <c r="C350" s="11"/>
      <c r="D350" s="14"/>
      <c r="E350" s="14"/>
      <c r="F350" s="16"/>
      <c r="G350" s="5"/>
      <c r="H350" s="5"/>
      <c r="I350" s="5"/>
    </row>
    <row r="351" spans="2:9" x14ac:dyDescent="0.25">
      <c r="B351" s="5"/>
      <c r="C351" s="11"/>
      <c r="D351" s="14"/>
      <c r="E351" s="14"/>
      <c r="F351" s="16"/>
      <c r="G351" s="5"/>
      <c r="H351" s="5"/>
      <c r="I351" s="5"/>
    </row>
    <row r="352" spans="2:9" x14ac:dyDescent="0.25">
      <c r="B352" s="5"/>
      <c r="C352" s="11"/>
      <c r="D352" s="14"/>
      <c r="E352" s="14"/>
      <c r="F352" s="16"/>
      <c r="G352" s="5"/>
      <c r="H352" s="5"/>
      <c r="I352" s="5"/>
    </row>
    <row r="353" spans="2:9" x14ac:dyDescent="0.25">
      <c r="B353" s="5"/>
      <c r="C353" s="11"/>
      <c r="D353" s="14"/>
      <c r="E353" s="14"/>
      <c r="F353" s="16"/>
      <c r="G353" s="5"/>
      <c r="H353" s="5"/>
      <c r="I353" s="5"/>
    </row>
    <row r="354" spans="2:9" x14ac:dyDescent="0.25">
      <c r="B354" s="5"/>
      <c r="C354" s="11"/>
      <c r="D354" s="14"/>
      <c r="E354" s="14"/>
      <c r="F354" s="16"/>
      <c r="G354" s="5"/>
      <c r="H354" s="5"/>
      <c r="I354" s="5"/>
    </row>
    <row r="355" spans="2:9" x14ac:dyDescent="0.25">
      <c r="B355" s="5"/>
      <c r="C355" s="11"/>
      <c r="D355" s="14"/>
      <c r="E355" s="14"/>
      <c r="F355" s="16"/>
      <c r="G355" s="5"/>
      <c r="H355" s="5"/>
      <c r="I355" s="5"/>
    </row>
    <row r="356" spans="2:9" x14ac:dyDescent="0.25">
      <c r="B356" s="5"/>
      <c r="C356" s="11"/>
      <c r="D356" s="14"/>
      <c r="E356" s="14"/>
      <c r="F356" s="16"/>
      <c r="G356" s="5"/>
      <c r="H356" s="5"/>
      <c r="I356" s="5"/>
    </row>
    <row r="357" spans="2:9" x14ac:dyDescent="0.25">
      <c r="B357" s="5"/>
      <c r="C357" s="11"/>
      <c r="D357" s="14"/>
      <c r="E357" s="14"/>
      <c r="F357" s="16"/>
      <c r="G357" s="5"/>
      <c r="H357" s="5"/>
      <c r="I357" s="5"/>
    </row>
    <row r="358" spans="2:9" x14ac:dyDescent="0.25">
      <c r="B358" s="5"/>
      <c r="C358" s="11"/>
      <c r="D358" s="14"/>
      <c r="E358" s="14"/>
      <c r="F358" s="16"/>
      <c r="G358" s="5"/>
      <c r="H358" s="5"/>
      <c r="I358" s="5"/>
    </row>
    <row r="359" spans="2:9" x14ac:dyDescent="0.25">
      <c r="B359" s="5"/>
      <c r="C359" s="11"/>
      <c r="D359" s="14"/>
      <c r="E359" s="14"/>
      <c r="F359" s="16"/>
      <c r="G359" s="5"/>
      <c r="H359" s="5"/>
      <c r="I359" s="5"/>
    </row>
    <row r="360" spans="2:9" x14ac:dyDescent="0.25">
      <c r="B360" s="5"/>
      <c r="C360" s="11"/>
      <c r="D360" s="14"/>
      <c r="E360" s="14"/>
      <c r="F360" s="16"/>
      <c r="G360" s="5"/>
      <c r="H360" s="5"/>
      <c r="I360" s="5"/>
    </row>
    <row r="361" spans="2:9" x14ac:dyDescent="0.25">
      <c r="B361" s="5"/>
      <c r="C361" s="11"/>
      <c r="D361" s="14"/>
      <c r="E361" s="14"/>
      <c r="F361" s="16"/>
      <c r="G361" s="5"/>
      <c r="H361" s="5"/>
      <c r="I361" s="5"/>
    </row>
    <row r="362" spans="2:9" x14ac:dyDescent="0.25">
      <c r="B362" s="5"/>
      <c r="C362" s="11"/>
      <c r="D362" s="14"/>
      <c r="E362" s="14"/>
      <c r="F362" s="16"/>
      <c r="G362" s="5"/>
      <c r="H362" s="5"/>
      <c r="I362" s="5"/>
    </row>
    <row r="363" spans="2:9" x14ac:dyDescent="0.25">
      <c r="B363" s="5"/>
      <c r="C363" s="11"/>
      <c r="D363" s="14"/>
      <c r="E363" s="14"/>
      <c r="F363" s="16"/>
      <c r="G363" s="5"/>
      <c r="H363" s="5"/>
      <c r="I363" s="5"/>
    </row>
    <row r="364" spans="2:9" x14ac:dyDescent="0.25">
      <c r="B364" s="5"/>
      <c r="C364" s="11"/>
      <c r="D364" s="14"/>
      <c r="E364" s="14"/>
      <c r="F364" s="16"/>
      <c r="G364" s="5"/>
      <c r="H364" s="5"/>
      <c r="I364" s="5"/>
    </row>
    <row r="365" spans="2:9" x14ac:dyDescent="0.25">
      <c r="B365" s="5"/>
      <c r="C365" s="11"/>
      <c r="D365" s="14"/>
      <c r="E365" s="14"/>
      <c r="F365" s="16"/>
      <c r="G365" s="5"/>
      <c r="H365" s="5"/>
      <c r="I365" s="5"/>
    </row>
    <row r="366" spans="2:9" x14ac:dyDescent="0.25">
      <c r="B366" s="5"/>
      <c r="C366" s="11"/>
      <c r="D366" s="14"/>
      <c r="E366" s="14"/>
      <c r="F366" s="16"/>
      <c r="G366" s="5"/>
      <c r="H366" s="5"/>
      <c r="I366" s="5"/>
    </row>
    <row r="367" spans="2:9" x14ac:dyDescent="0.25">
      <c r="B367" s="5"/>
      <c r="C367" s="11"/>
      <c r="D367" s="14"/>
      <c r="E367" s="14"/>
      <c r="F367" s="16"/>
      <c r="G367" s="5"/>
      <c r="H367" s="5"/>
      <c r="I367" s="5"/>
    </row>
    <row r="368" spans="2:9" x14ac:dyDescent="0.25">
      <c r="B368" s="5"/>
      <c r="C368" s="11"/>
      <c r="D368" s="14"/>
      <c r="E368" s="14"/>
      <c r="F368" s="16"/>
      <c r="G368" s="5"/>
      <c r="H368" s="5"/>
      <c r="I368" s="5"/>
    </row>
    <row r="369" spans="2:9" x14ac:dyDescent="0.25">
      <c r="B369" s="5"/>
      <c r="C369" s="11"/>
      <c r="D369" s="14"/>
      <c r="E369" s="14"/>
      <c r="F369" s="16"/>
      <c r="G369" s="5"/>
      <c r="H369" s="5"/>
      <c r="I369" s="5"/>
    </row>
    <row r="370" spans="2:9" x14ac:dyDescent="0.25">
      <c r="B370" s="5"/>
      <c r="C370" s="11"/>
      <c r="D370" s="14"/>
      <c r="E370" s="14"/>
      <c r="F370" s="16"/>
      <c r="G370" s="5"/>
      <c r="H370" s="5"/>
      <c r="I370" s="5"/>
    </row>
    <row r="371" spans="2:9" x14ac:dyDescent="0.25">
      <c r="B371" s="5"/>
      <c r="C371" s="11"/>
      <c r="D371" s="14"/>
      <c r="E371" s="14"/>
      <c r="F371" s="16"/>
      <c r="G371" s="5"/>
      <c r="H371" s="5"/>
      <c r="I371" s="5"/>
    </row>
    <row r="372" spans="2:9" x14ac:dyDescent="0.25">
      <c r="B372" s="5"/>
      <c r="C372" s="11"/>
      <c r="D372" s="14"/>
      <c r="E372" s="14"/>
      <c r="F372" s="16"/>
      <c r="G372" s="5"/>
      <c r="H372" s="5"/>
      <c r="I372" s="5"/>
    </row>
    <row r="373" spans="2:9" x14ac:dyDescent="0.25">
      <c r="B373" s="5"/>
      <c r="C373" s="11"/>
      <c r="D373" s="14"/>
      <c r="E373" s="14"/>
      <c r="F373" s="16"/>
      <c r="G373" s="5"/>
      <c r="H373" s="5"/>
      <c r="I373" s="5"/>
    </row>
    <row r="374" spans="2:9" x14ac:dyDescent="0.25">
      <c r="B374" s="5"/>
      <c r="C374" s="11"/>
      <c r="D374" s="14"/>
      <c r="E374" s="14"/>
      <c r="F374" s="16"/>
      <c r="G374" s="5"/>
      <c r="H374" s="5"/>
      <c r="I374" s="5"/>
    </row>
    <row r="375" spans="2:9" x14ac:dyDescent="0.25">
      <c r="B375" s="5"/>
      <c r="C375" s="11"/>
      <c r="D375" s="14"/>
      <c r="E375" s="14"/>
      <c r="F375" s="16"/>
      <c r="G375" s="5"/>
      <c r="H375" s="5"/>
      <c r="I375" s="5"/>
    </row>
    <row r="376" spans="2:9" x14ac:dyDescent="0.25">
      <c r="B376" s="5"/>
      <c r="C376" s="11"/>
      <c r="D376" s="14"/>
      <c r="E376" s="14"/>
      <c r="F376" s="16"/>
      <c r="G376" s="5"/>
      <c r="H376" s="5"/>
      <c r="I376" s="5"/>
    </row>
    <row r="377" spans="2:9" x14ac:dyDescent="0.25">
      <c r="B377" s="5"/>
      <c r="C377" s="11"/>
      <c r="D377" s="14"/>
      <c r="E377" s="14"/>
      <c r="F377" s="16"/>
      <c r="G377" s="5"/>
      <c r="H377" s="5"/>
      <c r="I377" s="5"/>
    </row>
    <row r="378" spans="2:9" x14ac:dyDescent="0.25">
      <c r="B378" s="5"/>
      <c r="C378" s="11"/>
      <c r="D378" s="14"/>
      <c r="E378" s="14"/>
      <c r="F378" s="16"/>
      <c r="G378" s="5"/>
      <c r="H378" s="5"/>
      <c r="I378" s="5"/>
    </row>
    <row r="379" spans="2:9" x14ac:dyDescent="0.25">
      <c r="B379" s="5"/>
      <c r="C379" s="11"/>
      <c r="D379" s="14"/>
      <c r="E379" s="14"/>
      <c r="F379" s="16"/>
      <c r="G379" s="5"/>
      <c r="H379" s="5"/>
      <c r="I379" s="5"/>
    </row>
    <row r="380" spans="2:9" x14ac:dyDescent="0.25">
      <c r="B380" s="5"/>
      <c r="C380" s="11"/>
      <c r="D380" s="14"/>
      <c r="E380" s="14"/>
      <c r="F380" s="16"/>
      <c r="G380" s="5"/>
      <c r="H380" s="5"/>
      <c r="I380" s="5"/>
    </row>
    <row r="381" spans="2:9" x14ac:dyDescent="0.25">
      <c r="B381" s="5"/>
      <c r="C381" s="11"/>
      <c r="D381" s="14"/>
      <c r="E381" s="14"/>
      <c r="F381" s="16"/>
      <c r="G381" s="5"/>
      <c r="H381" s="5"/>
      <c r="I381" s="5"/>
    </row>
    <row r="382" spans="2:9" x14ac:dyDescent="0.25">
      <c r="B382" s="5"/>
      <c r="C382" s="11"/>
      <c r="D382" s="14"/>
      <c r="E382" s="14"/>
      <c r="F382" s="16"/>
      <c r="G382" s="5"/>
      <c r="H382" s="5"/>
      <c r="I382" s="5"/>
    </row>
    <row r="383" spans="2:9" x14ac:dyDescent="0.25">
      <c r="B383" s="5"/>
      <c r="C383" s="11"/>
      <c r="D383" s="14"/>
      <c r="E383" s="14"/>
      <c r="F383" s="16"/>
      <c r="G383" s="5"/>
      <c r="H383" s="5"/>
      <c r="I383" s="5"/>
    </row>
    <row r="384" spans="2:9" x14ac:dyDescent="0.25">
      <c r="B384" s="5"/>
      <c r="C384" s="11"/>
      <c r="D384" s="14"/>
      <c r="E384" s="14"/>
      <c r="F384" s="16"/>
      <c r="G384" s="5"/>
      <c r="H384" s="5"/>
      <c r="I384" s="5"/>
    </row>
    <row r="385" spans="2:19" x14ac:dyDescent="0.25">
      <c r="B385" s="5"/>
      <c r="C385" s="11"/>
      <c r="D385" s="14"/>
      <c r="E385" s="14"/>
      <c r="F385" s="16"/>
      <c r="G385" s="5"/>
      <c r="H385" s="5"/>
      <c r="I385" s="5"/>
    </row>
    <row r="386" spans="2:19" s="5" customFormat="1" x14ac:dyDescent="0.25">
      <c r="C386" s="11"/>
      <c r="D386" s="14"/>
      <c r="E386" s="14"/>
      <c r="F386" s="16"/>
      <c r="Q386" s="14"/>
    </row>
    <row r="387" spans="2:19" x14ac:dyDescent="0.25">
      <c r="B387" s="5"/>
      <c r="C387" s="11"/>
      <c r="D387" s="14"/>
      <c r="E387" s="14"/>
      <c r="F387" s="16"/>
      <c r="G387" s="5"/>
      <c r="H387" s="5"/>
      <c r="I387" s="5"/>
      <c r="Q387" s="2"/>
    </row>
    <row r="388" spans="2:19" x14ac:dyDescent="0.25">
      <c r="B388" s="5"/>
      <c r="C388" s="11"/>
      <c r="D388" s="14"/>
      <c r="E388" s="14"/>
      <c r="F388" s="16"/>
      <c r="G388" s="5"/>
      <c r="H388" s="5"/>
      <c r="I388" s="5"/>
    </row>
    <row r="389" spans="2:19" x14ac:dyDescent="0.25">
      <c r="B389" s="5"/>
      <c r="C389" s="11"/>
      <c r="D389" s="14"/>
      <c r="E389" s="14"/>
      <c r="F389" s="16"/>
      <c r="G389" s="5"/>
      <c r="H389" s="5"/>
      <c r="I389" s="5"/>
      <c r="S389" s="2"/>
    </row>
    <row r="390" spans="2:19" x14ac:dyDescent="0.25">
      <c r="B390" s="5"/>
      <c r="C390" s="11"/>
      <c r="D390" s="14"/>
      <c r="E390" s="14"/>
      <c r="F390" s="16"/>
      <c r="G390" s="5"/>
      <c r="H390" s="5"/>
      <c r="I390" s="5"/>
      <c r="S390" s="3"/>
    </row>
    <row r="391" spans="2:19" x14ac:dyDescent="0.25">
      <c r="B391" s="5"/>
      <c r="C391" s="11"/>
      <c r="D391" s="14"/>
      <c r="E391" s="14"/>
      <c r="F391" s="16"/>
      <c r="G391" s="5"/>
      <c r="H391" s="5"/>
      <c r="I391" s="5"/>
      <c r="S391" s="3"/>
    </row>
    <row r="392" spans="2:19" x14ac:dyDescent="0.25">
      <c r="B392" s="5"/>
      <c r="C392" s="11"/>
      <c r="D392" s="14"/>
      <c r="E392" s="14"/>
      <c r="F392" s="16"/>
      <c r="G392" s="5"/>
      <c r="H392" s="5"/>
      <c r="I392" s="5"/>
    </row>
    <row r="393" spans="2:19" x14ac:dyDescent="0.25">
      <c r="B393" s="5"/>
      <c r="C393" s="11"/>
      <c r="D393" s="14"/>
      <c r="E393" s="14"/>
      <c r="F393" s="16"/>
      <c r="G393" s="5"/>
      <c r="H393" s="5"/>
      <c r="I393" s="5"/>
    </row>
    <row r="394" spans="2:19" x14ac:dyDescent="0.25">
      <c r="B394" s="5"/>
      <c r="C394" s="11"/>
      <c r="D394" s="14"/>
      <c r="E394" s="14"/>
      <c r="F394" s="16"/>
      <c r="G394" s="5"/>
      <c r="H394" s="5"/>
      <c r="I394" s="5"/>
    </row>
    <row r="395" spans="2:19" x14ac:dyDescent="0.25">
      <c r="B395" s="5"/>
      <c r="C395" s="11"/>
      <c r="D395" s="14"/>
      <c r="E395" s="14"/>
      <c r="F395" s="16"/>
      <c r="G395" s="5"/>
      <c r="H395" s="5"/>
      <c r="I395" s="5"/>
    </row>
    <row r="396" spans="2:19" x14ac:dyDescent="0.25">
      <c r="B396" s="5"/>
      <c r="C396" s="11"/>
      <c r="D396" s="14"/>
      <c r="E396" s="14"/>
      <c r="F396" s="16"/>
      <c r="G396" s="5"/>
      <c r="H396" s="5"/>
      <c r="I396" s="5"/>
    </row>
    <row r="397" spans="2:19" x14ac:dyDescent="0.25">
      <c r="B397" s="5"/>
      <c r="C397" s="11"/>
      <c r="D397" s="14"/>
      <c r="E397" s="14"/>
      <c r="F397" s="16"/>
      <c r="G397" s="5"/>
      <c r="H397" s="5"/>
      <c r="I397" s="5"/>
    </row>
    <row r="398" spans="2:19" x14ac:dyDescent="0.25">
      <c r="B398" s="5"/>
      <c r="C398" s="11"/>
      <c r="D398" s="14"/>
      <c r="E398" s="14"/>
      <c r="F398" s="16"/>
      <c r="G398" s="5"/>
      <c r="H398" s="5"/>
      <c r="I398" s="5"/>
    </row>
    <row r="399" spans="2:19" x14ac:dyDescent="0.25">
      <c r="B399" s="5"/>
      <c r="C399" s="11"/>
      <c r="D399" s="14"/>
      <c r="E399" s="14"/>
      <c r="F399" s="16"/>
      <c r="G399" s="5"/>
      <c r="H399" s="5"/>
      <c r="I399" s="5"/>
    </row>
    <row r="400" spans="2:19" x14ac:dyDescent="0.25">
      <c r="B400" s="5"/>
      <c r="C400" s="11"/>
      <c r="D400" s="14"/>
      <c r="E400" s="14"/>
      <c r="F400" s="16"/>
      <c r="G400" s="5"/>
      <c r="H400" s="5"/>
      <c r="I400" s="5"/>
    </row>
    <row r="401" spans="2:9" x14ac:dyDescent="0.25">
      <c r="B401" s="5"/>
      <c r="C401" s="11"/>
      <c r="D401" s="14"/>
      <c r="E401" s="14"/>
      <c r="F401" s="16"/>
      <c r="G401" s="5"/>
      <c r="H401" s="5"/>
      <c r="I401" s="5"/>
    </row>
    <row r="402" spans="2:9" x14ac:dyDescent="0.25">
      <c r="B402" s="5"/>
      <c r="C402" s="11"/>
      <c r="D402" s="14"/>
      <c r="E402" s="14"/>
      <c r="F402" s="16"/>
      <c r="G402" s="5"/>
      <c r="H402" s="5"/>
      <c r="I402" s="5"/>
    </row>
    <row r="403" spans="2:9" x14ac:dyDescent="0.25">
      <c r="B403" s="5"/>
      <c r="C403" s="11"/>
      <c r="D403" s="14"/>
      <c r="E403" s="14"/>
      <c r="F403" s="16"/>
      <c r="G403" s="5"/>
      <c r="H403" s="5"/>
      <c r="I403" s="5"/>
    </row>
    <row r="404" spans="2:9" x14ac:dyDescent="0.25">
      <c r="B404" s="5"/>
      <c r="C404" s="11"/>
      <c r="D404" s="14"/>
      <c r="E404" s="14"/>
      <c r="F404" s="16"/>
      <c r="G404" s="5"/>
      <c r="H404" s="5"/>
      <c r="I404" s="5"/>
    </row>
    <row r="405" spans="2:9" x14ac:dyDescent="0.25">
      <c r="B405" s="5"/>
      <c r="C405" s="11"/>
      <c r="D405" s="14"/>
      <c r="E405" s="14"/>
      <c r="F405" s="16"/>
      <c r="G405" s="5"/>
      <c r="H405" s="5"/>
      <c r="I405" s="5"/>
    </row>
    <row r="406" spans="2:9" x14ac:dyDescent="0.25">
      <c r="B406" s="5"/>
      <c r="C406" s="11"/>
      <c r="D406" s="14"/>
      <c r="E406" s="14"/>
      <c r="F406" s="16"/>
      <c r="G406" s="5"/>
      <c r="H406" s="5"/>
      <c r="I406" s="5"/>
    </row>
    <row r="407" spans="2:9" x14ac:dyDescent="0.25">
      <c r="B407" s="5"/>
      <c r="C407" s="11"/>
      <c r="D407" s="14"/>
      <c r="E407" s="14"/>
      <c r="F407" s="16"/>
      <c r="G407" s="5"/>
      <c r="H407" s="5"/>
      <c r="I407" s="5"/>
    </row>
    <row r="408" spans="2:9" x14ac:dyDescent="0.25">
      <c r="B408" s="5"/>
      <c r="C408" s="11"/>
      <c r="D408" s="14"/>
      <c r="E408" s="14"/>
      <c r="F408" s="16"/>
      <c r="G408" s="5"/>
      <c r="H408" s="5"/>
      <c r="I408" s="5"/>
    </row>
    <row r="409" spans="2:9" x14ac:dyDescent="0.25">
      <c r="B409" s="5"/>
      <c r="C409" s="11"/>
      <c r="D409" s="14"/>
      <c r="E409" s="14"/>
      <c r="F409" s="16"/>
      <c r="G409" s="5"/>
      <c r="H409" s="5"/>
      <c r="I409" s="5"/>
    </row>
    <row r="410" spans="2:9" x14ac:dyDescent="0.25">
      <c r="B410" s="5"/>
      <c r="C410" s="11"/>
      <c r="D410" s="14"/>
      <c r="E410" s="14"/>
      <c r="F410" s="16"/>
      <c r="G410" s="5"/>
      <c r="H410" s="5"/>
      <c r="I410" s="5"/>
    </row>
    <row r="411" spans="2:9" x14ac:dyDescent="0.25">
      <c r="B411" s="5"/>
      <c r="C411" s="11"/>
      <c r="D411" s="14"/>
      <c r="E411" s="14"/>
      <c r="F411" s="16"/>
      <c r="G411" s="5"/>
      <c r="H411" s="5"/>
      <c r="I411" s="5"/>
    </row>
    <row r="412" spans="2:9" x14ac:dyDescent="0.25">
      <c r="B412" s="5"/>
      <c r="C412" s="11"/>
      <c r="D412" s="14"/>
      <c r="E412" s="14"/>
      <c r="F412" s="16"/>
      <c r="G412" s="5"/>
      <c r="H412" s="5"/>
      <c r="I412" s="5"/>
    </row>
    <row r="413" spans="2:9" x14ac:dyDescent="0.25">
      <c r="B413" s="5"/>
      <c r="C413" s="11"/>
      <c r="D413" s="14"/>
      <c r="E413" s="14"/>
      <c r="F413" s="16"/>
      <c r="G413" s="5"/>
      <c r="H413" s="5"/>
      <c r="I413" s="5"/>
    </row>
    <row r="414" spans="2:9" x14ac:dyDescent="0.25">
      <c r="B414" s="5"/>
      <c r="C414" s="11"/>
      <c r="D414" s="14"/>
      <c r="E414" s="14"/>
      <c r="F414" s="16"/>
      <c r="G414" s="5"/>
      <c r="H414" s="5"/>
      <c r="I414" s="5"/>
    </row>
    <row r="415" spans="2:9" x14ac:dyDescent="0.25">
      <c r="B415" s="5"/>
      <c r="C415" s="11"/>
      <c r="D415" s="14"/>
      <c r="E415" s="14"/>
      <c r="F415" s="16"/>
      <c r="G415" s="5"/>
      <c r="H415" s="5"/>
      <c r="I415" s="5"/>
    </row>
    <row r="416" spans="2:9" x14ac:dyDescent="0.25">
      <c r="B416" s="5"/>
      <c r="C416" s="11"/>
      <c r="D416" s="14"/>
      <c r="E416" s="14"/>
      <c r="F416" s="16"/>
      <c r="G416" s="5"/>
      <c r="H416" s="5"/>
      <c r="I416" s="5"/>
    </row>
    <row r="417" spans="2:9" x14ac:dyDescent="0.25">
      <c r="B417" s="5"/>
      <c r="C417" s="11"/>
      <c r="D417" s="14"/>
      <c r="E417" s="14"/>
      <c r="F417" s="16"/>
      <c r="G417" s="5"/>
      <c r="H417" s="5"/>
      <c r="I417" s="5"/>
    </row>
    <row r="418" spans="2:9" x14ac:dyDescent="0.25">
      <c r="B418" s="5"/>
      <c r="C418" s="11"/>
      <c r="D418" s="14"/>
      <c r="E418" s="14"/>
      <c r="F418" s="16"/>
      <c r="G418" s="5"/>
      <c r="H418" s="5"/>
      <c r="I418" s="5"/>
    </row>
    <row r="419" spans="2:9" x14ac:dyDescent="0.25">
      <c r="B419" s="5"/>
      <c r="C419" s="11"/>
      <c r="D419" s="14"/>
      <c r="E419" s="14"/>
      <c r="F419" s="16"/>
      <c r="G419" s="5"/>
      <c r="H419" s="5"/>
      <c r="I419" s="5"/>
    </row>
    <row r="420" spans="2:9" x14ac:dyDescent="0.25">
      <c r="B420" s="5"/>
      <c r="C420" s="11"/>
      <c r="D420" s="14"/>
      <c r="E420" s="14"/>
      <c r="F420" s="16"/>
      <c r="G420" s="5"/>
      <c r="H420" s="5"/>
      <c r="I420" s="5"/>
    </row>
    <row r="421" spans="2:9" x14ac:dyDescent="0.25">
      <c r="B421" s="5"/>
      <c r="C421" s="11"/>
      <c r="D421" s="14"/>
      <c r="E421" s="14"/>
      <c r="F421" s="16"/>
      <c r="G421" s="5"/>
      <c r="H421" s="5"/>
      <c r="I421" s="5"/>
    </row>
    <row r="422" spans="2:9" x14ac:dyDescent="0.25">
      <c r="B422" s="5"/>
      <c r="C422" s="11"/>
      <c r="D422" s="14"/>
      <c r="E422" s="14"/>
      <c r="F422" s="16"/>
      <c r="G422" s="5"/>
      <c r="H422" s="5"/>
      <c r="I422" s="5"/>
    </row>
    <row r="423" spans="2:9" x14ac:dyDescent="0.25">
      <c r="B423" s="5"/>
      <c r="C423" s="11"/>
      <c r="D423" s="14"/>
      <c r="E423" s="14"/>
      <c r="F423" s="16"/>
      <c r="G423" s="5"/>
      <c r="H423" s="5"/>
      <c r="I423" s="5"/>
    </row>
    <row r="424" spans="2:9" x14ac:dyDescent="0.25">
      <c r="B424" s="5"/>
      <c r="C424" s="11"/>
      <c r="D424" s="14"/>
      <c r="E424" s="14"/>
      <c r="F424" s="16"/>
      <c r="G424" s="5"/>
      <c r="H424" s="5"/>
      <c r="I424" s="5"/>
    </row>
    <row r="425" spans="2:9" x14ac:dyDescent="0.25">
      <c r="B425" s="5"/>
      <c r="C425" s="11"/>
      <c r="D425" s="14"/>
      <c r="E425" s="14"/>
      <c r="F425" s="16"/>
      <c r="G425" s="5"/>
      <c r="H425" s="5"/>
      <c r="I425" s="5"/>
    </row>
    <row r="426" spans="2:9" x14ac:dyDescent="0.25">
      <c r="B426" s="5"/>
      <c r="C426" s="11"/>
      <c r="D426" s="14"/>
      <c r="E426" s="14"/>
      <c r="F426" s="16"/>
      <c r="G426" s="5"/>
      <c r="H426" s="5"/>
      <c r="I426" s="5"/>
    </row>
    <row r="427" spans="2:9" x14ac:dyDescent="0.25">
      <c r="B427" s="5"/>
      <c r="C427" s="11"/>
      <c r="D427" s="14"/>
      <c r="E427" s="14"/>
      <c r="F427" s="16"/>
      <c r="G427" s="5"/>
      <c r="H427" s="5"/>
      <c r="I427" s="5"/>
    </row>
    <row r="428" spans="2:9" x14ac:dyDescent="0.25">
      <c r="B428" s="5"/>
      <c r="C428" s="11"/>
      <c r="D428" s="14"/>
      <c r="E428" s="14"/>
      <c r="F428" s="16"/>
      <c r="G428" s="5"/>
      <c r="H428" s="5"/>
      <c r="I428" s="5"/>
    </row>
    <row r="429" spans="2:9" x14ac:dyDescent="0.25">
      <c r="B429" s="5"/>
      <c r="C429" s="11"/>
      <c r="D429" s="14"/>
      <c r="E429" s="14"/>
      <c r="F429" s="16"/>
      <c r="G429" s="5"/>
      <c r="H429" s="5"/>
      <c r="I429" s="5"/>
    </row>
    <row r="430" spans="2:9" x14ac:dyDescent="0.25">
      <c r="B430" s="5"/>
      <c r="C430" s="11"/>
      <c r="D430" s="14"/>
      <c r="E430" s="14"/>
      <c r="F430" s="16"/>
      <c r="G430" s="5"/>
      <c r="H430" s="5"/>
      <c r="I430" s="5"/>
    </row>
    <row r="431" spans="2:9" x14ac:dyDescent="0.25">
      <c r="B431" s="5"/>
      <c r="C431" s="11"/>
      <c r="D431" s="14"/>
      <c r="E431" s="14"/>
      <c r="F431" s="16"/>
      <c r="G431" s="5"/>
      <c r="H431" s="5"/>
      <c r="I431" s="5"/>
    </row>
    <row r="432" spans="2:9" x14ac:dyDescent="0.25">
      <c r="B432" s="5"/>
      <c r="C432" s="11"/>
      <c r="D432" s="14"/>
      <c r="E432" s="14"/>
      <c r="F432" s="16"/>
      <c r="G432" s="5"/>
      <c r="H432" s="5"/>
      <c r="I432" s="5"/>
    </row>
    <row r="433" spans="2:9" x14ac:dyDescent="0.25">
      <c r="B433" s="5"/>
      <c r="C433" s="11"/>
      <c r="D433" s="14"/>
      <c r="E433" s="14"/>
      <c r="F433" s="16"/>
      <c r="G433" s="5"/>
      <c r="H433" s="5"/>
      <c r="I433" s="5"/>
    </row>
    <row r="434" spans="2:9" x14ac:dyDescent="0.25">
      <c r="B434" s="5"/>
      <c r="C434" s="11"/>
      <c r="D434" s="14"/>
      <c r="E434" s="14"/>
      <c r="F434" s="16"/>
      <c r="G434" s="5"/>
      <c r="H434" s="5"/>
      <c r="I434" s="5"/>
    </row>
    <row r="435" spans="2:9" x14ac:dyDescent="0.25">
      <c r="B435" s="5"/>
      <c r="C435" s="11"/>
      <c r="D435" s="14"/>
      <c r="E435" s="14"/>
      <c r="F435" s="16"/>
      <c r="G435" s="5"/>
      <c r="H435" s="5"/>
      <c r="I435" s="5"/>
    </row>
    <row r="436" spans="2:9" x14ac:dyDescent="0.25">
      <c r="B436" s="5"/>
      <c r="C436" s="11"/>
      <c r="D436" s="14"/>
      <c r="E436" s="14"/>
      <c r="F436" s="16"/>
      <c r="G436" s="5"/>
      <c r="H436" s="5"/>
      <c r="I436" s="5"/>
    </row>
    <row r="437" spans="2:9" x14ac:dyDescent="0.25">
      <c r="B437" s="5"/>
      <c r="C437" s="11"/>
      <c r="D437" s="14"/>
      <c r="E437" s="14"/>
      <c r="F437" s="16"/>
      <c r="G437" s="5"/>
      <c r="H437" s="5"/>
      <c r="I437" s="5"/>
    </row>
    <row r="438" spans="2:9" x14ac:dyDescent="0.25">
      <c r="B438" s="5"/>
      <c r="C438" s="11"/>
      <c r="D438" s="14"/>
      <c r="E438" s="14"/>
      <c r="F438" s="16"/>
      <c r="G438" s="5"/>
      <c r="H438" s="5"/>
      <c r="I438" s="5"/>
    </row>
    <row r="439" spans="2:9" x14ac:dyDescent="0.25">
      <c r="B439" s="5"/>
      <c r="C439" s="11"/>
      <c r="D439" s="14"/>
      <c r="E439" s="14"/>
      <c r="F439" s="16"/>
      <c r="G439" s="5"/>
      <c r="H439" s="5"/>
      <c r="I439" s="5"/>
    </row>
    <row r="440" spans="2:9" x14ac:dyDescent="0.25">
      <c r="B440" s="5"/>
      <c r="C440" s="11"/>
      <c r="D440" s="14"/>
      <c r="E440" s="14"/>
      <c r="F440" s="16"/>
      <c r="G440" s="5"/>
      <c r="H440" s="5"/>
      <c r="I440" s="5"/>
    </row>
    <row r="441" spans="2:9" x14ac:dyDescent="0.25">
      <c r="B441" s="5"/>
      <c r="C441" s="11"/>
      <c r="D441" s="14"/>
      <c r="E441" s="14"/>
      <c r="F441" s="16"/>
      <c r="G441" s="5"/>
      <c r="H441" s="5"/>
      <c r="I441" s="5"/>
    </row>
    <row r="442" spans="2:9" x14ac:dyDescent="0.25">
      <c r="B442" s="5"/>
      <c r="C442" s="11"/>
      <c r="D442" s="14"/>
      <c r="E442" s="14"/>
      <c r="F442" s="16"/>
      <c r="G442" s="5"/>
      <c r="H442" s="5"/>
      <c r="I442" s="5"/>
    </row>
    <row r="443" spans="2:9" x14ac:dyDescent="0.25">
      <c r="B443" s="5"/>
      <c r="C443" s="11"/>
      <c r="D443" s="14"/>
      <c r="E443" s="14"/>
      <c r="F443" s="16"/>
      <c r="G443" s="5"/>
      <c r="H443" s="5"/>
      <c r="I443" s="5"/>
    </row>
    <row r="444" spans="2:9" x14ac:dyDescent="0.25">
      <c r="B444" s="5"/>
      <c r="C444" s="11"/>
      <c r="D444" s="14"/>
      <c r="E444" s="14"/>
      <c r="F444" s="16"/>
      <c r="G444" s="5"/>
      <c r="H444" s="5"/>
      <c r="I444" s="5"/>
    </row>
    <row r="445" spans="2:9" x14ac:dyDescent="0.25">
      <c r="B445" s="5"/>
      <c r="C445" s="11"/>
      <c r="D445" s="14"/>
      <c r="E445" s="14"/>
      <c r="F445" s="16"/>
      <c r="G445" s="5"/>
      <c r="H445" s="5"/>
      <c r="I445" s="5"/>
    </row>
    <row r="446" spans="2:9" x14ac:dyDescent="0.25">
      <c r="B446" s="5"/>
      <c r="C446" s="11"/>
      <c r="D446" s="14"/>
      <c r="E446" s="14"/>
      <c r="F446" s="16"/>
      <c r="G446" s="5"/>
      <c r="H446" s="5"/>
      <c r="I446" s="5"/>
    </row>
    <row r="447" spans="2:9" x14ac:dyDescent="0.25">
      <c r="B447" s="5"/>
      <c r="C447" s="11"/>
      <c r="D447" s="14"/>
      <c r="E447" s="14"/>
      <c r="F447" s="16"/>
      <c r="G447" s="5"/>
      <c r="H447" s="5"/>
      <c r="I447" s="5"/>
    </row>
    <row r="448" spans="2:9" x14ac:dyDescent="0.25">
      <c r="B448" s="5"/>
      <c r="C448" s="11"/>
      <c r="D448" s="14"/>
      <c r="E448" s="14"/>
      <c r="F448" s="16"/>
      <c r="G448" s="5"/>
      <c r="H448" s="5"/>
      <c r="I448" s="5"/>
    </row>
    <row r="449" spans="2:9" x14ac:dyDescent="0.25">
      <c r="B449" s="5"/>
      <c r="C449" s="11"/>
      <c r="D449" s="14"/>
      <c r="E449" s="14"/>
      <c r="F449" s="16"/>
      <c r="G449" s="5"/>
      <c r="H449" s="5"/>
      <c r="I449" s="5"/>
    </row>
    <row r="450" spans="2:9" x14ac:dyDescent="0.25">
      <c r="B450" s="5"/>
      <c r="C450" s="11"/>
      <c r="D450" s="14"/>
      <c r="E450" s="14"/>
      <c r="F450" s="16"/>
      <c r="G450" s="5"/>
      <c r="H450" s="5"/>
      <c r="I450" s="5"/>
    </row>
    <row r="451" spans="2:9" x14ac:dyDescent="0.25">
      <c r="B451" s="5"/>
      <c r="C451" s="11"/>
      <c r="D451" s="14"/>
      <c r="E451" s="14"/>
      <c r="F451" s="16"/>
      <c r="G451" s="5"/>
      <c r="H451" s="5"/>
      <c r="I451" s="5"/>
    </row>
    <row r="452" spans="2:9" x14ac:dyDescent="0.25">
      <c r="B452" s="5"/>
      <c r="C452" s="11"/>
      <c r="D452" s="14"/>
      <c r="E452" s="14"/>
      <c r="F452" s="16"/>
      <c r="G452" s="5"/>
      <c r="H452" s="5"/>
      <c r="I452" s="5"/>
    </row>
    <row r="453" spans="2:9" x14ac:dyDescent="0.25">
      <c r="B453" s="5"/>
      <c r="C453" s="11"/>
      <c r="D453" s="14"/>
      <c r="E453" s="14"/>
      <c r="F453" s="16"/>
      <c r="G453" s="5"/>
      <c r="H453" s="5"/>
      <c r="I453" s="5"/>
    </row>
    <row r="454" spans="2:9" x14ac:dyDescent="0.25">
      <c r="B454" s="5"/>
      <c r="C454" s="11"/>
      <c r="D454" s="14"/>
      <c r="E454" s="14"/>
      <c r="F454" s="16"/>
      <c r="G454" s="5"/>
      <c r="H454" s="5"/>
      <c r="I454" s="5"/>
    </row>
    <row r="455" spans="2:9" x14ac:dyDescent="0.25">
      <c r="B455" s="5"/>
      <c r="C455" s="11"/>
      <c r="D455" s="14"/>
      <c r="E455" s="14"/>
      <c r="F455" s="16"/>
      <c r="G455" s="5"/>
      <c r="H455" s="5"/>
      <c r="I455" s="5"/>
    </row>
    <row r="456" spans="2:9" x14ac:dyDescent="0.25">
      <c r="B456" s="5"/>
      <c r="C456" s="11"/>
      <c r="D456" s="14"/>
      <c r="E456" s="14"/>
      <c r="F456" s="16"/>
      <c r="G456" s="5"/>
      <c r="H456" s="5"/>
      <c r="I456" s="5"/>
    </row>
    <row r="457" spans="2:9" x14ac:dyDescent="0.25">
      <c r="B457" s="5"/>
      <c r="C457" s="11"/>
      <c r="D457" s="14"/>
      <c r="E457" s="14"/>
      <c r="F457" s="16"/>
      <c r="G457" s="5"/>
      <c r="H457" s="5"/>
      <c r="I457" s="5"/>
    </row>
    <row r="458" spans="2:9" x14ac:dyDescent="0.25">
      <c r="B458" s="5"/>
      <c r="C458" s="11"/>
      <c r="D458" s="14"/>
      <c r="E458" s="14"/>
      <c r="F458" s="16"/>
      <c r="G458" s="5"/>
      <c r="H458" s="5"/>
      <c r="I458" s="5"/>
    </row>
    <row r="459" spans="2:9" x14ac:dyDescent="0.25">
      <c r="B459" s="5"/>
      <c r="C459" s="11"/>
      <c r="D459" s="14"/>
      <c r="E459" s="14"/>
      <c r="F459" s="16"/>
      <c r="G459" s="5"/>
      <c r="H459" s="5"/>
      <c r="I459" s="5"/>
    </row>
    <row r="460" spans="2:9" x14ac:dyDescent="0.25">
      <c r="B460" s="5"/>
      <c r="C460" s="11"/>
      <c r="D460" s="14"/>
      <c r="E460" s="14"/>
      <c r="F460" s="16"/>
      <c r="G460" s="5"/>
      <c r="H460" s="5"/>
      <c r="I460" s="5"/>
    </row>
    <row r="461" spans="2:9" x14ac:dyDescent="0.25">
      <c r="B461" s="5"/>
      <c r="C461" s="11"/>
      <c r="D461" s="14"/>
      <c r="E461" s="14"/>
      <c r="F461" s="16"/>
      <c r="G461" s="5"/>
      <c r="H461" s="5"/>
      <c r="I461" s="5"/>
    </row>
    <row r="462" spans="2:9" x14ac:dyDescent="0.25">
      <c r="B462" s="5"/>
      <c r="C462" s="11"/>
      <c r="D462" s="14"/>
      <c r="E462" s="14"/>
      <c r="F462" s="16"/>
      <c r="G462" s="5"/>
      <c r="H462" s="5"/>
      <c r="I462" s="5"/>
    </row>
    <row r="463" spans="2:9" x14ac:dyDescent="0.25">
      <c r="B463" s="5"/>
      <c r="C463" s="11"/>
      <c r="D463" s="14"/>
      <c r="E463" s="14"/>
      <c r="F463" s="16"/>
      <c r="G463" s="5"/>
      <c r="H463" s="5"/>
      <c r="I463" s="5"/>
    </row>
    <row r="464" spans="2:9" x14ac:dyDescent="0.25">
      <c r="B464" s="5"/>
      <c r="C464" s="11"/>
      <c r="D464" s="14"/>
      <c r="E464" s="14"/>
      <c r="F464" s="16"/>
      <c r="G464" s="5"/>
      <c r="H464" s="5"/>
      <c r="I464" s="5"/>
    </row>
    <row r="465" spans="2:9" x14ac:dyDescent="0.25">
      <c r="B465" s="5"/>
      <c r="C465" s="11"/>
      <c r="D465" s="14"/>
      <c r="E465" s="14"/>
      <c r="F465" s="16"/>
      <c r="G465" s="5"/>
      <c r="H465" s="5"/>
      <c r="I465" s="5"/>
    </row>
    <row r="466" spans="2:9" x14ac:dyDescent="0.25">
      <c r="B466" s="5"/>
      <c r="C466" s="11"/>
      <c r="D466" s="14"/>
      <c r="E466" s="14"/>
      <c r="F466" s="16"/>
      <c r="G466" s="5"/>
      <c r="H466" s="5"/>
      <c r="I466" s="5"/>
    </row>
    <row r="467" spans="2:9" x14ac:dyDescent="0.25">
      <c r="B467" s="5"/>
      <c r="C467" s="11"/>
      <c r="D467" s="14"/>
      <c r="E467" s="14"/>
      <c r="F467" s="16"/>
      <c r="G467" s="5"/>
      <c r="H467" s="5"/>
      <c r="I467" s="5"/>
    </row>
    <row r="468" spans="2:9" x14ac:dyDescent="0.25">
      <c r="B468" s="5"/>
      <c r="C468" s="11"/>
      <c r="D468" s="14"/>
      <c r="E468" s="14"/>
      <c r="F468" s="16"/>
      <c r="G468" s="5"/>
      <c r="H468" s="5"/>
      <c r="I468" s="5"/>
    </row>
    <row r="469" spans="2:9" x14ac:dyDescent="0.25">
      <c r="B469" s="5"/>
      <c r="C469" s="11"/>
      <c r="D469" s="14"/>
      <c r="E469" s="14"/>
      <c r="F469" s="16"/>
      <c r="G469" s="5"/>
      <c r="H469" s="5"/>
      <c r="I469" s="5"/>
    </row>
    <row r="470" spans="2:9" x14ac:dyDescent="0.25">
      <c r="B470" s="5"/>
      <c r="C470" s="11"/>
      <c r="D470" s="14"/>
      <c r="E470" s="14"/>
      <c r="F470" s="16"/>
      <c r="G470" s="5"/>
      <c r="H470" s="5"/>
      <c r="I470" s="5"/>
    </row>
    <row r="471" spans="2:9" x14ac:dyDescent="0.25">
      <c r="B471" s="5"/>
      <c r="C471" s="11"/>
      <c r="D471" s="14"/>
      <c r="E471" s="14"/>
      <c r="F471" s="16"/>
      <c r="G471" s="5"/>
      <c r="H471" s="5"/>
      <c r="I471" s="5"/>
    </row>
    <row r="472" spans="2:9" x14ac:dyDescent="0.25">
      <c r="B472" s="5"/>
      <c r="C472" s="11"/>
      <c r="D472" s="14"/>
      <c r="E472" s="14"/>
      <c r="F472" s="16"/>
      <c r="G472" s="5"/>
      <c r="H472" s="5"/>
      <c r="I472" s="5"/>
    </row>
    <row r="473" spans="2:9" x14ac:dyDescent="0.25">
      <c r="B473" s="5"/>
      <c r="C473" s="11"/>
      <c r="D473" s="14"/>
      <c r="E473" s="14"/>
      <c r="F473" s="16"/>
      <c r="G473" s="5"/>
      <c r="H473" s="5"/>
      <c r="I473" s="5"/>
    </row>
    <row r="474" spans="2:9" x14ac:dyDescent="0.25">
      <c r="B474" s="5"/>
      <c r="C474" s="11"/>
      <c r="D474" s="14"/>
      <c r="E474" s="14"/>
      <c r="F474" s="16"/>
      <c r="G474" s="5"/>
      <c r="H474" s="5"/>
      <c r="I474" s="5"/>
    </row>
    <row r="475" spans="2:9" x14ac:dyDescent="0.25">
      <c r="B475" s="5"/>
      <c r="C475" s="11"/>
      <c r="D475" s="14"/>
      <c r="E475" s="14"/>
      <c r="F475" s="16"/>
      <c r="G475" s="5"/>
      <c r="H475" s="5"/>
      <c r="I475" s="5"/>
    </row>
    <row r="476" spans="2:9" x14ac:dyDescent="0.25">
      <c r="B476" s="5"/>
      <c r="C476" s="11"/>
      <c r="D476" s="14"/>
      <c r="E476" s="14"/>
      <c r="F476" s="16"/>
      <c r="G476" s="5"/>
      <c r="H476" s="5"/>
      <c r="I476" s="5"/>
    </row>
    <row r="477" spans="2:9" x14ac:dyDescent="0.25">
      <c r="B477" s="5"/>
      <c r="C477" s="11"/>
      <c r="D477" s="14"/>
      <c r="E477" s="14"/>
      <c r="F477" s="16"/>
      <c r="G477" s="5"/>
      <c r="H477" s="5"/>
      <c r="I477" s="5"/>
    </row>
    <row r="478" spans="2:9" x14ac:dyDescent="0.25">
      <c r="B478" s="5"/>
      <c r="C478" s="11"/>
      <c r="D478" s="14"/>
      <c r="E478" s="14"/>
      <c r="F478" s="16"/>
      <c r="G478" s="5"/>
      <c r="H478" s="5"/>
      <c r="I478" s="5"/>
    </row>
    <row r="479" spans="2:9" x14ac:dyDescent="0.25">
      <c r="B479" s="5"/>
      <c r="C479" s="11"/>
      <c r="D479" s="14"/>
      <c r="E479" s="14"/>
      <c r="F479" s="16"/>
      <c r="G479" s="5"/>
      <c r="H479" s="5"/>
      <c r="I479" s="5"/>
    </row>
    <row r="480" spans="2:9" x14ac:dyDescent="0.25">
      <c r="B480" s="5"/>
      <c r="C480" s="11"/>
      <c r="D480" s="14"/>
      <c r="E480" s="14"/>
      <c r="F480" s="16"/>
      <c r="G480" s="5"/>
      <c r="H480" s="5"/>
      <c r="I480" s="5"/>
    </row>
    <row r="481" spans="2:9" x14ac:dyDescent="0.25">
      <c r="B481" s="5"/>
      <c r="C481" s="11"/>
      <c r="D481" s="14"/>
      <c r="E481" s="14"/>
      <c r="F481" s="16"/>
      <c r="G481" s="5"/>
      <c r="H481" s="5"/>
      <c r="I481" s="5"/>
    </row>
    <row r="482" spans="2:9" x14ac:dyDescent="0.25">
      <c r="B482" s="5"/>
      <c r="C482" s="11"/>
      <c r="D482" s="14"/>
      <c r="E482" s="14"/>
      <c r="F482" s="16"/>
      <c r="G482" s="5"/>
      <c r="H482" s="5"/>
      <c r="I482" s="5"/>
    </row>
    <row r="483" spans="2:9" x14ac:dyDescent="0.25">
      <c r="B483" s="5"/>
      <c r="C483" s="11"/>
      <c r="D483" s="14"/>
      <c r="E483" s="14"/>
      <c r="F483" s="16"/>
      <c r="G483" s="5"/>
      <c r="H483" s="5"/>
      <c r="I483" s="5"/>
    </row>
    <row r="484" spans="2:9" x14ac:dyDescent="0.25">
      <c r="B484" s="5"/>
      <c r="C484" s="11"/>
      <c r="D484" s="14"/>
      <c r="E484" s="14"/>
      <c r="F484" s="16"/>
      <c r="G484" s="5"/>
      <c r="H484" s="5"/>
      <c r="I484" s="5"/>
    </row>
    <row r="485" spans="2:9" x14ac:dyDescent="0.25">
      <c r="B485" s="5"/>
      <c r="C485" s="11"/>
      <c r="D485" s="14"/>
      <c r="E485" s="14"/>
      <c r="F485" s="16"/>
      <c r="G485" s="5"/>
      <c r="H485" s="5"/>
      <c r="I485" s="5"/>
    </row>
    <row r="486" spans="2:9" x14ac:dyDescent="0.25">
      <c r="B486" s="5"/>
      <c r="C486" s="11"/>
      <c r="D486" s="14"/>
      <c r="E486" s="14"/>
      <c r="F486" s="16"/>
      <c r="G486" s="5"/>
      <c r="H486" s="5"/>
      <c r="I486" s="5"/>
    </row>
    <row r="487" spans="2:9" x14ac:dyDescent="0.25">
      <c r="B487" s="5"/>
      <c r="C487" s="11"/>
      <c r="D487" s="14"/>
      <c r="E487" s="14"/>
      <c r="F487" s="16"/>
      <c r="G487" s="5"/>
      <c r="H487" s="5"/>
      <c r="I487" s="5"/>
    </row>
    <row r="488" spans="2:9" x14ac:dyDescent="0.25">
      <c r="B488" s="5"/>
      <c r="C488" s="11"/>
      <c r="D488" s="14"/>
      <c r="E488" s="14"/>
      <c r="F488" s="16"/>
      <c r="G488" s="5"/>
      <c r="H488" s="5"/>
      <c r="I488" s="5"/>
    </row>
    <row r="489" spans="2:9" x14ac:dyDescent="0.25">
      <c r="B489" s="5"/>
      <c r="C489" s="11"/>
      <c r="D489" s="14"/>
      <c r="E489" s="14"/>
      <c r="F489" s="16"/>
      <c r="G489" s="5"/>
      <c r="H489" s="5"/>
      <c r="I489" s="5"/>
    </row>
    <row r="490" spans="2:9" x14ac:dyDescent="0.25">
      <c r="B490" s="5"/>
      <c r="C490" s="11"/>
      <c r="D490" s="14"/>
      <c r="E490" s="14"/>
      <c r="F490" s="16"/>
      <c r="G490" s="5"/>
      <c r="H490" s="5"/>
      <c r="I490" s="5"/>
    </row>
    <row r="491" spans="2:9" x14ac:dyDescent="0.25">
      <c r="B491" s="5"/>
      <c r="C491" s="11"/>
      <c r="D491" s="14"/>
      <c r="E491" s="14"/>
      <c r="F491" s="16"/>
      <c r="G491" s="5"/>
      <c r="H491" s="5"/>
      <c r="I491" s="5"/>
    </row>
    <row r="492" spans="2:9" x14ac:dyDescent="0.25">
      <c r="B492" s="5"/>
      <c r="C492" s="11"/>
      <c r="D492" s="14"/>
      <c r="E492" s="14"/>
      <c r="F492" s="16"/>
      <c r="G492" s="5"/>
      <c r="H492" s="5"/>
      <c r="I492" s="5"/>
    </row>
    <row r="493" spans="2:9" x14ac:dyDescent="0.25">
      <c r="B493" s="5"/>
      <c r="C493" s="11"/>
      <c r="D493" s="14"/>
      <c r="E493" s="14"/>
      <c r="F493" s="16"/>
      <c r="G493" s="5"/>
      <c r="H493" s="5"/>
      <c r="I493" s="5"/>
    </row>
    <row r="494" spans="2:9" x14ac:dyDescent="0.25">
      <c r="B494" s="5"/>
      <c r="C494" s="11"/>
      <c r="D494" s="14"/>
      <c r="E494" s="14"/>
      <c r="F494" s="16"/>
      <c r="G494" s="5"/>
      <c r="H494" s="5"/>
      <c r="I494" s="5"/>
    </row>
    <row r="495" spans="2:9" x14ac:dyDescent="0.25">
      <c r="B495" s="5"/>
      <c r="C495" s="11"/>
      <c r="D495" s="14"/>
      <c r="E495" s="14"/>
      <c r="F495" s="16"/>
      <c r="G495" s="5"/>
      <c r="H495" s="5"/>
      <c r="I495" s="5"/>
    </row>
    <row r="496" spans="2:9" x14ac:dyDescent="0.25">
      <c r="B496" s="5"/>
      <c r="C496" s="11"/>
      <c r="D496" s="14"/>
      <c r="E496" s="14"/>
      <c r="F496" s="16"/>
      <c r="G496" s="5"/>
      <c r="H496" s="5"/>
      <c r="I496" s="5"/>
    </row>
    <row r="497" spans="2:9" x14ac:dyDescent="0.25">
      <c r="B497" s="5"/>
      <c r="C497" s="11"/>
      <c r="D497" s="14"/>
      <c r="E497" s="14"/>
      <c r="F497" s="16"/>
      <c r="G497" s="5"/>
      <c r="H497" s="5"/>
      <c r="I497" s="5"/>
    </row>
    <row r="498" spans="2:9" x14ac:dyDescent="0.25">
      <c r="B498" s="5"/>
      <c r="C498" s="11"/>
      <c r="D498" s="14"/>
      <c r="E498" s="14"/>
      <c r="F498" s="16"/>
      <c r="G498" s="5"/>
      <c r="H498" s="5"/>
      <c r="I498" s="5"/>
    </row>
    <row r="499" spans="2:9" x14ac:dyDescent="0.25">
      <c r="B499" s="5"/>
      <c r="C499" s="11"/>
      <c r="D499" s="14"/>
      <c r="E499" s="14"/>
      <c r="F499" s="16"/>
      <c r="G499" s="5"/>
      <c r="H499" s="5"/>
      <c r="I499" s="5"/>
    </row>
    <row r="500" spans="2:9" x14ac:dyDescent="0.25">
      <c r="B500" s="5"/>
      <c r="C500" s="11"/>
      <c r="D500" s="14"/>
      <c r="E500" s="14"/>
      <c r="F500" s="16"/>
      <c r="G500" s="5"/>
      <c r="H500" s="5"/>
      <c r="I500" s="5"/>
    </row>
    <row r="501" spans="2:9" x14ac:dyDescent="0.25">
      <c r="B501" s="5"/>
      <c r="C501" s="11"/>
      <c r="D501" s="14"/>
      <c r="E501" s="14"/>
      <c r="F501" s="16"/>
      <c r="G501" s="5"/>
      <c r="H501" s="5"/>
      <c r="I501" s="5"/>
    </row>
    <row r="502" spans="2:9" x14ac:dyDescent="0.25">
      <c r="B502" s="5"/>
      <c r="C502" s="11"/>
      <c r="D502" s="14"/>
      <c r="E502" s="14"/>
      <c r="F502" s="16"/>
      <c r="G502" s="5"/>
      <c r="H502" s="5"/>
      <c r="I502" s="5"/>
    </row>
    <row r="503" spans="2:9" x14ac:dyDescent="0.25">
      <c r="B503" s="5"/>
      <c r="C503" s="11"/>
      <c r="D503" s="14"/>
      <c r="E503" s="14"/>
      <c r="F503" s="16"/>
      <c r="G503" s="5"/>
      <c r="H503" s="5"/>
      <c r="I503" s="5"/>
    </row>
    <row r="504" spans="2:9" x14ac:dyDescent="0.25">
      <c r="B504" s="5"/>
      <c r="C504" s="11"/>
      <c r="D504" s="14"/>
      <c r="E504" s="14"/>
      <c r="F504" s="16"/>
      <c r="G504" s="5"/>
      <c r="H504" s="5"/>
      <c r="I504" s="5"/>
    </row>
    <row r="505" spans="2:9" x14ac:dyDescent="0.25">
      <c r="B505" s="5"/>
      <c r="C505" s="11"/>
      <c r="D505" s="14"/>
      <c r="E505" s="14"/>
      <c r="F505" s="16"/>
      <c r="G505" s="5"/>
      <c r="H505" s="5"/>
      <c r="I505" s="5"/>
    </row>
    <row r="506" spans="2:9" x14ac:dyDescent="0.25">
      <c r="B506" s="5"/>
      <c r="C506" s="11"/>
      <c r="D506" s="14"/>
      <c r="E506" s="14"/>
      <c r="F506" s="16"/>
      <c r="G506" s="5"/>
      <c r="H506" s="5"/>
      <c r="I506" s="5"/>
    </row>
    <row r="507" spans="2:9" x14ac:dyDescent="0.25">
      <c r="B507" s="5"/>
      <c r="C507" s="11"/>
      <c r="D507" s="14"/>
      <c r="E507" s="14"/>
      <c r="F507" s="16"/>
      <c r="G507" s="5"/>
      <c r="H507" s="5"/>
      <c r="I507" s="5"/>
    </row>
    <row r="508" spans="2:9" x14ac:dyDescent="0.25">
      <c r="B508" s="5"/>
      <c r="C508" s="11"/>
      <c r="D508" s="14"/>
      <c r="E508" s="14"/>
      <c r="F508" s="16"/>
      <c r="G508" s="5"/>
      <c r="H508" s="5"/>
      <c r="I508" s="5"/>
    </row>
    <row r="509" spans="2:9" x14ac:dyDescent="0.25">
      <c r="B509" s="5"/>
      <c r="C509" s="11"/>
      <c r="D509" s="14"/>
      <c r="E509" s="14"/>
      <c r="F509" s="16"/>
      <c r="G509" s="5"/>
      <c r="H509" s="5"/>
      <c r="I509" s="5"/>
    </row>
    <row r="510" spans="2:9" x14ac:dyDescent="0.25">
      <c r="B510" s="5"/>
      <c r="C510" s="11"/>
      <c r="D510" s="14"/>
      <c r="E510" s="14"/>
      <c r="F510" s="16"/>
      <c r="G510" s="5"/>
      <c r="H510" s="5"/>
      <c r="I510" s="5"/>
    </row>
    <row r="511" spans="2:9" x14ac:dyDescent="0.25">
      <c r="B511" s="5"/>
      <c r="C511" s="11"/>
      <c r="D511" s="14"/>
      <c r="E511" s="14"/>
      <c r="F511" s="16"/>
      <c r="G511" s="5"/>
      <c r="H511" s="5"/>
      <c r="I511" s="5"/>
    </row>
    <row r="512" spans="2:9" x14ac:dyDescent="0.25">
      <c r="B512" s="5"/>
      <c r="C512" s="11"/>
      <c r="D512" s="14"/>
      <c r="E512" s="14"/>
      <c r="F512" s="16"/>
      <c r="G512" s="5"/>
      <c r="H512" s="5"/>
      <c r="I512" s="5"/>
    </row>
    <row r="513" spans="2:9" x14ac:dyDescent="0.25">
      <c r="B513" s="5"/>
      <c r="C513" s="11"/>
      <c r="D513" s="14"/>
      <c r="E513" s="14"/>
      <c r="F513" s="16"/>
      <c r="G513" s="5"/>
      <c r="H513" s="5"/>
      <c r="I513" s="5"/>
    </row>
    <row r="514" spans="2:9" x14ac:dyDescent="0.25">
      <c r="B514" s="5"/>
      <c r="C514" s="11"/>
      <c r="D514" s="14"/>
      <c r="E514" s="14"/>
      <c r="F514" s="16"/>
      <c r="G514" s="5"/>
      <c r="H514" s="5"/>
      <c r="I514" s="5"/>
    </row>
    <row r="515" spans="2:9" x14ac:dyDescent="0.25">
      <c r="B515" s="5"/>
      <c r="C515" s="11"/>
      <c r="D515" s="14"/>
      <c r="E515" s="14"/>
      <c r="F515" s="16"/>
      <c r="G515" s="5"/>
      <c r="H515" s="5"/>
      <c r="I515" s="5"/>
    </row>
    <row r="516" spans="2:9" x14ac:dyDescent="0.25">
      <c r="B516" s="5"/>
      <c r="C516" s="11"/>
      <c r="D516" s="14"/>
      <c r="E516" s="14"/>
      <c r="F516" s="16"/>
      <c r="G516" s="5"/>
      <c r="H516" s="5"/>
      <c r="I516" s="5"/>
    </row>
    <row r="517" spans="2:9" x14ac:dyDescent="0.25">
      <c r="B517" s="5"/>
      <c r="C517" s="11"/>
      <c r="D517" s="14"/>
      <c r="E517" s="14"/>
      <c r="F517" s="16"/>
      <c r="G517" s="5"/>
      <c r="H517" s="5"/>
      <c r="I517" s="5"/>
    </row>
    <row r="518" spans="2:9" x14ac:dyDescent="0.25">
      <c r="B518" s="5"/>
      <c r="C518" s="11"/>
      <c r="D518" s="14"/>
      <c r="E518" s="14"/>
      <c r="F518" s="16"/>
      <c r="G518" s="5"/>
      <c r="H518" s="5"/>
      <c r="I518" s="5"/>
    </row>
    <row r="519" spans="2:9" x14ac:dyDescent="0.25">
      <c r="B519" s="5"/>
      <c r="C519" s="11"/>
      <c r="D519" s="14"/>
      <c r="E519" s="14"/>
      <c r="F519" s="16"/>
      <c r="G519" s="5"/>
      <c r="H519" s="5"/>
      <c r="I519" s="5"/>
    </row>
    <row r="520" spans="2:9" x14ac:dyDescent="0.25">
      <c r="B520" s="5"/>
      <c r="C520" s="11"/>
      <c r="D520" s="14"/>
      <c r="E520" s="14"/>
      <c r="F520" s="16"/>
      <c r="G520" s="5"/>
      <c r="H520" s="5"/>
      <c r="I520" s="5"/>
    </row>
    <row r="521" spans="2:9" x14ac:dyDescent="0.25">
      <c r="B521" s="5"/>
      <c r="C521" s="11"/>
      <c r="D521" s="14"/>
      <c r="E521" s="14"/>
      <c r="F521" s="16"/>
      <c r="G521" s="5"/>
      <c r="H521" s="5"/>
      <c r="I521" s="5"/>
    </row>
    <row r="522" spans="2:9" x14ac:dyDescent="0.25">
      <c r="B522" s="5"/>
      <c r="C522" s="11"/>
      <c r="D522" s="14"/>
      <c r="E522" s="14"/>
      <c r="F522" s="16"/>
      <c r="G522" s="5"/>
      <c r="H522" s="5"/>
      <c r="I522" s="5"/>
    </row>
    <row r="523" spans="2:9" x14ac:dyDescent="0.25">
      <c r="B523" s="5"/>
      <c r="C523" s="11"/>
      <c r="D523" s="14"/>
      <c r="E523" s="14"/>
      <c r="F523" s="16"/>
      <c r="G523" s="5"/>
      <c r="H523" s="5"/>
      <c r="I523" s="5"/>
    </row>
    <row r="524" spans="2:9" x14ac:dyDescent="0.25">
      <c r="B524" s="5"/>
      <c r="C524" s="11"/>
      <c r="D524" s="14"/>
      <c r="E524" s="14"/>
      <c r="F524" s="16"/>
      <c r="G524" s="5"/>
      <c r="H524" s="5"/>
      <c r="I524" s="5"/>
    </row>
    <row r="525" spans="2:9" x14ac:dyDescent="0.25">
      <c r="B525" s="5"/>
      <c r="C525" s="11"/>
      <c r="D525" s="14"/>
      <c r="E525" s="14"/>
      <c r="F525" s="16"/>
      <c r="G525" s="5"/>
      <c r="H525" s="5"/>
      <c r="I525" s="5"/>
    </row>
    <row r="526" spans="2:9" x14ac:dyDescent="0.25">
      <c r="B526" s="5"/>
      <c r="C526" s="11"/>
      <c r="D526" s="14"/>
      <c r="E526" s="14"/>
      <c r="F526" s="16"/>
      <c r="G526" s="5"/>
      <c r="H526" s="5"/>
      <c r="I526" s="5"/>
    </row>
    <row r="527" spans="2:9" x14ac:dyDescent="0.25">
      <c r="B527" s="5"/>
      <c r="C527" s="11"/>
      <c r="D527" s="14"/>
      <c r="E527" s="14"/>
      <c r="F527" s="16"/>
      <c r="G527" s="5"/>
      <c r="H527" s="5"/>
      <c r="I527" s="5"/>
    </row>
    <row r="528" spans="2:9" x14ac:dyDescent="0.25">
      <c r="B528" s="5"/>
      <c r="C528" s="11"/>
      <c r="D528" s="14"/>
      <c r="E528" s="14"/>
      <c r="F528" s="16"/>
      <c r="G528" s="5"/>
      <c r="H528" s="5"/>
      <c r="I528" s="5"/>
    </row>
    <row r="529" spans="2:9" x14ac:dyDescent="0.25">
      <c r="B529" s="5"/>
      <c r="C529" s="11"/>
      <c r="D529" s="14"/>
      <c r="E529" s="14"/>
      <c r="F529" s="16"/>
      <c r="G529" s="5"/>
      <c r="H529" s="5"/>
      <c r="I529" s="5"/>
    </row>
    <row r="530" spans="2:9" x14ac:dyDescent="0.25">
      <c r="B530" s="5"/>
      <c r="C530" s="11"/>
      <c r="D530" s="14"/>
      <c r="E530" s="14"/>
      <c r="F530" s="16"/>
      <c r="G530" s="5"/>
      <c r="H530" s="5"/>
      <c r="I530" s="5"/>
    </row>
    <row r="531" spans="2:9" x14ac:dyDescent="0.25">
      <c r="B531" s="5"/>
      <c r="C531" s="11"/>
      <c r="D531" s="14"/>
      <c r="E531" s="14"/>
      <c r="F531" s="16"/>
      <c r="G531" s="5"/>
      <c r="H531" s="5"/>
      <c r="I531" s="5"/>
    </row>
    <row r="532" spans="2:9" x14ac:dyDescent="0.25">
      <c r="B532" s="5"/>
      <c r="C532" s="11"/>
      <c r="D532" s="14"/>
      <c r="E532" s="14"/>
      <c r="F532" s="16"/>
      <c r="G532" s="5"/>
      <c r="H532" s="5"/>
      <c r="I532" s="5"/>
    </row>
    <row r="533" spans="2:9" x14ac:dyDescent="0.25">
      <c r="B533" s="5"/>
      <c r="C533" s="11"/>
      <c r="D533" s="14"/>
      <c r="E533" s="14"/>
      <c r="F533" s="16"/>
      <c r="G533" s="5"/>
      <c r="H533" s="5"/>
      <c r="I533" s="5"/>
    </row>
    <row r="534" spans="2:9" x14ac:dyDescent="0.25">
      <c r="B534" s="5"/>
      <c r="C534" s="11"/>
      <c r="D534" s="14"/>
      <c r="E534" s="14"/>
      <c r="F534" s="16"/>
      <c r="G534" s="5"/>
      <c r="H534" s="5"/>
      <c r="I534" s="5"/>
    </row>
    <row r="535" spans="2:9" x14ac:dyDescent="0.25">
      <c r="B535" s="5"/>
      <c r="C535" s="11"/>
      <c r="D535" s="14"/>
      <c r="E535" s="14"/>
      <c r="F535" s="16"/>
      <c r="G535" s="5"/>
      <c r="H535" s="5"/>
      <c r="I535" s="5"/>
    </row>
    <row r="536" spans="2:9" x14ac:dyDescent="0.25">
      <c r="B536" s="5"/>
      <c r="C536" s="11"/>
      <c r="D536" s="14"/>
      <c r="E536" s="14"/>
      <c r="F536" s="16"/>
      <c r="G536" s="5"/>
      <c r="H536" s="5"/>
      <c r="I536" s="5"/>
    </row>
    <row r="537" spans="2:9" x14ac:dyDescent="0.25">
      <c r="B537" s="5"/>
      <c r="C537" s="11"/>
      <c r="D537" s="14"/>
      <c r="E537" s="14"/>
      <c r="F537" s="16"/>
      <c r="G537" s="5"/>
      <c r="H537" s="5"/>
      <c r="I537" s="5"/>
    </row>
    <row r="538" spans="2:9" x14ac:dyDescent="0.25">
      <c r="B538" s="5"/>
      <c r="C538" s="11"/>
      <c r="D538" s="14"/>
      <c r="E538" s="14"/>
      <c r="F538" s="16"/>
      <c r="G538" s="5"/>
      <c r="H538" s="5"/>
      <c r="I538" s="5"/>
    </row>
    <row r="539" spans="2:9" x14ac:dyDescent="0.25">
      <c r="B539" s="5"/>
      <c r="C539" s="11"/>
      <c r="D539" s="14"/>
      <c r="E539" s="14"/>
      <c r="F539" s="16"/>
      <c r="G539" s="5"/>
      <c r="H539" s="5"/>
      <c r="I539" s="5"/>
    </row>
    <row r="540" spans="2:9" x14ac:dyDescent="0.25">
      <c r="B540" s="5"/>
      <c r="C540" s="11"/>
      <c r="D540" s="14"/>
      <c r="E540" s="14"/>
      <c r="F540" s="16"/>
      <c r="G540" s="5"/>
      <c r="H540" s="5"/>
      <c r="I540" s="5"/>
    </row>
    <row r="541" spans="2:9" x14ac:dyDescent="0.25">
      <c r="B541" s="5"/>
      <c r="C541" s="11"/>
      <c r="D541" s="14"/>
      <c r="E541" s="14"/>
      <c r="F541" s="16"/>
      <c r="G541" s="5"/>
      <c r="H541" s="5"/>
      <c r="I541" s="5"/>
    </row>
    <row r="542" spans="2:9" x14ac:dyDescent="0.25">
      <c r="B542" s="5"/>
      <c r="C542" s="11"/>
      <c r="D542" s="14"/>
      <c r="E542" s="14"/>
      <c r="F542" s="16"/>
      <c r="G542" s="5"/>
      <c r="H542" s="5"/>
      <c r="I542" s="5"/>
    </row>
    <row r="543" spans="2:9" x14ac:dyDescent="0.25">
      <c r="B543" s="5"/>
      <c r="C543" s="11"/>
      <c r="D543" s="14"/>
      <c r="E543" s="14"/>
      <c r="F543" s="16"/>
      <c r="G543" s="5"/>
      <c r="H543" s="5"/>
      <c r="I543" s="5"/>
    </row>
    <row r="544" spans="2:9" x14ac:dyDescent="0.25">
      <c r="B544" s="5"/>
      <c r="C544" s="11"/>
      <c r="D544" s="14"/>
      <c r="E544" s="14"/>
      <c r="F544" s="16"/>
      <c r="G544" s="5"/>
      <c r="H544" s="5"/>
      <c r="I544" s="5"/>
    </row>
    <row r="545" spans="2:9" x14ac:dyDescent="0.25">
      <c r="B545" s="5"/>
      <c r="C545" s="11"/>
      <c r="D545" s="14"/>
      <c r="E545" s="14"/>
      <c r="F545" s="16"/>
      <c r="G545" s="5"/>
      <c r="H545" s="5"/>
      <c r="I545" s="5"/>
    </row>
    <row r="546" spans="2:9" x14ac:dyDescent="0.25">
      <c r="B546" s="5"/>
      <c r="C546" s="11"/>
      <c r="D546" s="14"/>
      <c r="E546" s="14"/>
      <c r="F546" s="16"/>
      <c r="G546" s="5"/>
      <c r="H546" s="5"/>
      <c r="I546" s="5"/>
    </row>
    <row r="547" spans="2:9" x14ac:dyDescent="0.25">
      <c r="B547" s="5"/>
      <c r="C547" s="11"/>
      <c r="D547" s="14"/>
      <c r="E547" s="14"/>
      <c r="F547" s="16"/>
      <c r="G547" s="5"/>
      <c r="H547" s="5"/>
      <c r="I547" s="5"/>
    </row>
    <row r="548" spans="2:9" x14ac:dyDescent="0.25">
      <c r="B548" s="5"/>
      <c r="C548" s="11"/>
      <c r="D548" s="14"/>
      <c r="E548" s="14"/>
      <c r="F548" s="16"/>
      <c r="G548" s="5"/>
      <c r="H548" s="5"/>
      <c r="I548" s="5"/>
    </row>
    <row r="549" spans="2:9" x14ac:dyDescent="0.25">
      <c r="B549" s="5"/>
      <c r="C549" s="11"/>
      <c r="D549" s="14"/>
      <c r="E549" s="14"/>
      <c r="F549" s="16"/>
      <c r="G549" s="5"/>
      <c r="H549" s="5"/>
      <c r="I549" s="5"/>
    </row>
    <row r="550" spans="2:9" x14ac:dyDescent="0.25">
      <c r="B550" s="5"/>
      <c r="C550" s="11"/>
      <c r="D550" s="14"/>
      <c r="E550" s="14"/>
      <c r="F550" s="16"/>
      <c r="G550" s="5"/>
      <c r="H550" s="5"/>
      <c r="I550" s="5"/>
    </row>
    <row r="551" spans="2:9" x14ac:dyDescent="0.25">
      <c r="B551" s="5"/>
      <c r="C551" s="11"/>
      <c r="D551" s="14"/>
      <c r="E551" s="14"/>
      <c r="F551" s="16"/>
      <c r="G551" s="5"/>
      <c r="H551" s="5"/>
      <c r="I551" s="5"/>
    </row>
    <row r="552" spans="2:9" x14ac:dyDescent="0.25">
      <c r="B552" s="5"/>
      <c r="C552" s="11"/>
      <c r="D552" s="14"/>
      <c r="E552" s="14"/>
      <c r="F552" s="16"/>
      <c r="G552" s="5"/>
      <c r="H552" s="5"/>
      <c r="I552" s="5"/>
    </row>
    <row r="553" spans="2:9" x14ac:dyDescent="0.25">
      <c r="B553" s="5"/>
      <c r="C553" s="11"/>
      <c r="D553" s="14"/>
      <c r="E553" s="14"/>
      <c r="F553" s="16"/>
      <c r="G553" s="5"/>
      <c r="H553" s="5"/>
      <c r="I553" s="5"/>
    </row>
    <row r="554" spans="2:9" x14ac:dyDescent="0.25">
      <c r="B554" s="5"/>
      <c r="C554" s="11"/>
      <c r="D554" s="14"/>
      <c r="E554" s="14"/>
      <c r="F554" s="16"/>
      <c r="G554" s="5"/>
      <c r="H554" s="5"/>
      <c r="I554" s="5"/>
    </row>
    <row r="555" spans="2:9" x14ac:dyDescent="0.25">
      <c r="B555" s="5"/>
      <c r="C555" s="11"/>
      <c r="D555" s="14"/>
      <c r="E555" s="14"/>
      <c r="F555" s="16"/>
      <c r="G555" s="5"/>
      <c r="H555" s="5"/>
      <c r="I555" s="5"/>
    </row>
    <row r="556" spans="2:9" x14ac:dyDescent="0.25">
      <c r="B556" s="5"/>
      <c r="C556" s="11"/>
      <c r="D556" s="14"/>
      <c r="E556" s="14"/>
      <c r="F556" s="16"/>
      <c r="G556" s="5"/>
      <c r="H556" s="5"/>
      <c r="I556" s="5"/>
    </row>
    <row r="557" spans="2:9" x14ac:dyDescent="0.25">
      <c r="B557" s="5"/>
      <c r="C557" s="11"/>
      <c r="D557" s="14"/>
      <c r="E557" s="14"/>
      <c r="F557" s="16"/>
      <c r="G557" s="5"/>
      <c r="H557" s="5"/>
      <c r="I557" s="5"/>
    </row>
    <row r="558" spans="2:9" x14ac:dyDescent="0.25">
      <c r="B558" s="5"/>
      <c r="C558" s="11"/>
      <c r="D558" s="14"/>
      <c r="E558" s="14"/>
      <c r="F558" s="16"/>
      <c r="G558" s="5"/>
      <c r="H558" s="5"/>
      <c r="I558" s="5"/>
    </row>
    <row r="559" spans="2:9" x14ac:dyDescent="0.25">
      <c r="B559" s="5"/>
      <c r="C559" s="11"/>
      <c r="D559" s="14"/>
      <c r="E559" s="14"/>
      <c r="F559" s="16"/>
      <c r="G559" s="5"/>
      <c r="H559" s="5"/>
      <c r="I559" s="5"/>
    </row>
    <row r="560" spans="2:9" x14ac:dyDescent="0.25">
      <c r="B560" s="5"/>
      <c r="C560" s="11"/>
      <c r="D560" s="14"/>
      <c r="E560" s="14"/>
      <c r="F560" s="16"/>
      <c r="G560" s="5"/>
      <c r="H560" s="5"/>
      <c r="I560" s="5"/>
    </row>
    <row r="561" spans="2:9" x14ac:dyDescent="0.25">
      <c r="B561" s="5"/>
      <c r="C561" s="11"/>
      <c r="D561" s="14"/>
      <c r="E561" s="14"/>
      <c r="F561" s="16"/>
      <c r="G561" s="5"/>
      <c r="H561" s="5"/>
      <c r="I561" s="5"/>
    </row>
    <row r="562" spans="2:9" x14ac:dyDescent="0.25">
      <c r="B562" s="5"/>
      <c r="C562" s="11"/>
      <c r="D562" s="14"/>
      <c r="E562" s="14"/>
      <c r="F562" s="16"/>
      <c r="G562" s="5"/>
      <c r="H562" s="5"/>
      <c r="I562" s="5"/>
    </row>
    <row r="563" spans="2:9" x14ac:dyDescent="0.25">
      <c r="B563" s="5"/>
      <c r="C563" s="11"/>
      <c r="D563" s="14"/>
      <c r="E563" s="14"/>
      <c r="F563" s="16"/>
      <c r="G563" s="5"/>
      <c r="H563" s="5"/>
      <c r="I563" s="5"/>
    </row>
    <row r="564" spans="2:9" x14ac:dyDescent="0.25">
      <c r="B564" s="5"/>
      <c r="C564" s="11"/>
      <c r="D564" s="14"/>
      <c r="E564" s="14"/>
      <c r="F564" s="16"/>
      <c r="G564" s="5"/>
      <c r="H564" s="5"/>
      <c r="I564" s="5"/>
    </row>
    <row r="565" spans="2:9" x14ac:dyDescent="0.25">
      <c r="B565" s="5"/>
      <c r="C565" s="11"/>
      <c r="D565" s="14"/>
      <c r="E565" s="14"/>
      <c r="F565" s="16"/>
      <c r="G565" s="5"/>
      <c r="H565" s="5"/>
      <c r="I565" s="5"/>
    </row>
    <row r="566" spans="2:9" x14ac:dyDescent="0.25">
      <c r="B566" s="5"/>
      <c r="C566" s="11"/>
      <c r="D566" s="14"/>
      <c r="E566" s="14"/>
      <c r="F566" s="16"/>
      <c r="G566" s="5"/>
      <c r="H566" s="5"/>
      <c r="I566" s="5"/>
    </row>
    <row r="567" spans="2:9" x14ac:dyDescent="0.25">
      <c r="B567" s="5"/>
      <c r="C567" s="11"/>
      <c r="D567" s="14"/>
      <c r="E567" s="14"/>
      <c r="F567" s="16"/>
      <c r="G567" s="5"/>
      <c r="H567" s="5"/>
      <c r="I567" s="5"/>
    </row>
    <row r="568" spans="2:9" x14ac:dyDescent="0.25">
      <c r="B568" s="5"/>
      <c r="C568" s="11"/>
      <c r="D568" s="14"/>
      <c r="E568" s="14"/>
      <c r="F568" s="16"/>
      <c r="G568" s="5"/>
      <c r="H568" s="5"/>
      <c r="I568" s="5"/>
    </row>
    <row r="569" spans="2:9" x14ac:dyDescent="0.25">
      <c r="B569" s="5"/>
      <c r="C569" s="11"/>
      <c r="D569" s="14"/>
      <c r="E569" s="14"/>
      <c r="F569" s="16"/>
      <c r="G569" s="5"/>
      <c r="H569" s="5"/>
      <c r="I569" s="5"/>
    </row>
    <row r="570" spans="2:9" x14ac:dyDescent="0.25">
      <c r="B570" s="5"/>
      <c r="C570" s="11"/>
      <c r="D570" s="14"/>
      <c r="E570" s="14"/>
      <c r="F570" s="16"/>
      <c r="G570" s="5"/>
      <c r="H570" s="5"/>
      <c r="I570" s="5"/>
    </row>
    <row r="571" spans="2:9" x14ac:dyDescent="0.25">
      <c r="B571" s="5"/>
      <c r="C571" s="11"/>
      <c r="D571" s="14"/>
      <c r="E571" s="14"/>
      <c r="F571" s="16"/>
      <c r="G571" s="5"/>
      <c r="H571" s="5"/>
      <c r="I571" s="5"/>
    </row>
    <row r="572" spans="2:9" x14ac:dyDescent="0.25">
      <c r="B572" s="5"/>
      <c r="C572" s="11"/>
      <c r="D572" s="14"/>
      <c r="E572" s="14"/>
      <c r="F572" s="16"/>
      <c r="G572" s="5"/>
      <c r="H572" s="5"/>
      <c r="I572" s="5"/>
    </row>
    <row r="573" spans="2:9" x14ac:dyDescent="0.25">
      <c r="B573" s="5"/>
      <c r="C573" s="11"/>
      <c r="D573" s="14"/>
      <c r="E573" s="14"/>
      <c r="F573" s="16"/>
      <c r="G573" s="5"/>
      <c r="H573" s="5"/>
      <c r="I573" s="5"/>
    </row>
    <row r="574" spans="2:9" x14ac:dyDescent="0.25">
      <c r="B574" s="5"/>
      <c r="C574" s="11"/>
      <c r="D574" s="14"/>
      <c r="E574" s="14"/>
      <c r="F574" s="16"/>
      <c r="G574" s="5"/>
      <c r="H574" s="5"/>
      <c r="I574" s="5"/>
    </row>
    <row r="575" spans="2:9" x14ac:dyDescent="0.25">
      <c r="B575" s="5"/>
      <c r="C575" s="11"/>
      <c r="D575" s="14"/>
      <c r="E575" s="14"/>
      <c r="F575" s="16"/>
      <c r="G575" s="5"/>
      <c r="H575" s="5"/>
      <c r="I575" s="5"/>
    </row>
    <row r="576" spans="2:9" x14ac:dyDescent="0.25">
      <c r="B576" s="5"/>
      <c r="C576" s="11"/>
      <c r="D576" s="14"/>
      <c r="E576" s="14"/>
      <c r="F576" s="16"/>
      <c r="G576" s="5"/>
      <c r="H576" s="5"/>
      <c r="I576" s="5"/>
    </row>
    <row r="577" spans="2:9" x14ac:dyDescent="0.25">
      <c r="B577" s="5"/>
      <c r="C577" s="11"/>
      <c r="D577" s="14"/>
      <c r="E577" s="14"/>
      <c r="F577" s="16"/>
      <c r="G577" s="5"/>
      <c r="H577" s="5"/>
      <c r="I577" s="5"/>
    </row>
    <row r="578" spans="2:9" x14ac:dyDescent="0.25">
      <c r="B578" s="5"/>
      <c r="C578" s="11"/>
      <c r="D578" s="14"/>
      <c r="E578" s="14"/>
      <c r="F578" s="16"/>
      <c r="G578" s="5"/>
      <c r="H578" s="5"/>
      <c r="I578" s="5"/>
    </row>
    <row r="579" spans="2:9" x14ac:dyDescent="0.25">
      <c r="B579" s="5"/>
      <c r="C579" s="11"/>
      <c r="D579" s="14"/>
      <c r="E579" s="14"/>
      <c r="F579" s="16"/>
      <c r="G579" s="5"/>
      <c r="H579" s="5"/>
      <c r="I579" s="5"/>
    </row>
    <row r="580" spans="2:9" x14ac:dyDescent="0.25">
      <c r="B580" s="5"/>
      <c r="C580" s="11"/>
      <c r="D580" s="14"/>
      <c r="E580" s="14"/>
      <c r="F580" s="16"/>
      <c r="G580" s="5"/>
      <c r="H580" s="5"/>
      <c r="I580" s="5"/>
    </row>
    <row r="581" spans="2:9" x14ac:dyDescent="0.25">
      <c r="B581" s="5"/>
      <c r="C581" s="11"/>
      <c r="D581" s="14"/>
      <c r="E581" s="14"/>
      <c r="F581" s="16"/>
      <c r="G581" s="5"/>
      <c r="H581" s="5"/>
      <c r="I581" s="5"/>
    </row>
    <row r="582" spans="2:9" x14ac:dyDescent="0.25">
      <c r="B582" s="5"/>
      <c r="C582" s="11"/>
      <c r="D582" s="14"/>
      <c r="E582" s="14"/>
      <c r="F582" s="16"/>
      <c r="G582" s="5"/>
      <c r="H582" s="5"/>
      <c r="I582" s="5"/>
    </row>
    <row r="583" spans="2:9" x14ac:dyDescent="0.25">
      <c r="B583" s="5"/>
      <c r="C583" s="11"/>
      <c r="D583" s="14"/>
      <c r="E583" s="14"/>
      <c r="F583" s="16"/>
      <c r="G583" s="5"/>
      <c r="H583" s="5"/>
      <c r="I583" s="5"/>
    </row>
    <row r="584" spans="2:9" x14ac:dyDescent="0.25">
      <c r="B584" s="5"/>
      <c r="C584" s="11"/>
      <c r="D584" s="14"/>
      <c r="E584" s="14"/>
      <c r="F584" s="16"/>
      <c r="G584" s="5"/>
      <c r="H584" s="5"/>
      <c r="I584" s="5"/>
    </row>
    <row r="585" spans="2:9" x14ac:dyDescent="0.25">
      <c r="B585" s="5"/>
      <c r="C585" s="11"/>
      <c r="D585" s="14"/>
      <c r="E585" s="14"/>
      <c r="F585" s="16"/>
      <c r="G585" s="5"/>
      <c r="H585" s="5"/>
      <c r="I585" s="5"/>
    </row>
    <row r="586" spans="2:9" x14ac:dyDescent="0.25">
      <c r="B586" s="5"/>
      <c r="C586" s="11"/>
      <c r="D586" s="14"/>
      <c r="E586" s="14"/>
      <c r="F586" s="16"/>
      <c r="G586" s="5"/>
      <c r="H586" s="5"/>
      <c r="I586" s="5"/>
    </row>
    <row r="587" spans="2:9" x14ac:dyDescent="0.25">
      <c r="B587" s="5"/>
      <c r="C587" s="11"/>
      <c r="D587" s="14"/>
      <c r="E587" s="14"/>
      <c r="F587" s="16"/>
      <c r="G587" s="5"/>
      <c r="H587" s="5"/>
      <c r="I587" s="5"/>
    </row>
    <row r="588" spans="2:9" x14ac:dyDescent="0.25">
      <c r="B588" s="5"/>
      <c r="C588" s="11"/>
      <c r="D588" s="14"/>
      <c r="E588" s="14"/>
      <c r="F588" s="16"/>
      <c r="G588" s="5"/>
      <c r="H588" s="5"/>
      <c r="I588" s="5"/>
    </row>
    <row r="589" spans="2:9" x14ac:dyDescent="0.25">
      <c r="B589" s="5"/>
      <c r="C589" s="11"/>
      <c r="D589" s="14"/>
      <c r="E589" s="14"/>
      <c r="F589" s="16"/>
      <c r="G589" s="5"/>
      <c r="H589" s="5"/>
      <c r="I589" s="5"/>
    </row>
    <row r="590" spans="2:9" x14ac:dyDescent="0.25">
      <c r="B590" s="5"/>
      <c r="C590" s="11"/>
      <c r="D590" s="14"/>
      <c r="E590" s="14"/>
      <c r="F590" s="16"/>
      <c r="G590" s="5"/>
      <c r="H590" s="5"/>
      <c r="I590" s="5"/>
    </row>
    <row r="591" spans="2:9" x14ac:dyDescent="0.25">
      <c r="B591" s="5"/>
      <c r="C591" s="11"/>
      <c r="D591" s="14"/>
      <c r="E591" s="14"/>
      <c r="F591" s="16"/>
      <c r="G591" s="5"/>
      <c r="H591" s="5"/>
      <c r="I591" s="5"/>
    </row>
    <row r="592" spans="2:9" x14ac:dyDescent="0.25">
      <c r="B592" s="5"/>
      <c r="C592" s="11"/>
      <c r="D592" s="14"/>
      <c r="E592" s="14"/>
      <c r="F592" s="16"/>
      <c r="G592" s="5"/>
      <c r="H592" s="5"/>
      <c r="I592" s="5"/>
    </row>
    <row r="593" spans="2:9" x14ac:dyDescent="0.25">
      <c r="B593" s="5"/>
      <c r="C593" s="11"/>
      <c r="D593" s="14"/>
      <c r="E593" s="14"/>
      <c r="F593" s="16"/>
      <c r="G593" s="5"/>
      <c r="H593" s="5"/>
      <c r="I593" s="5"/>
    </row>
    <row r="594" spans="2:9" x14ac:dyDescent="0.25">
      <c r="B594" s="5"/>
      <c r="C594" s="11"/>
      <c r="D594" s="14"/>
      <c r="E594" s="14"/>
      <c r="F594" s="16"/>
      <c r="G594" s="5"/>
      <c r="H594" s="5"/>
      <c r="I594" s="5"/>
    </row>
    <row r="595" spans="2:9" x14ac:dyDescent="0.25">
      <c r="B595" s="5"/>
      <c r="C595" s="11"/>
      <c r="D595" s="14"/>
      <c r="E595" s="14"/>
      <c r="F595" s="16"/>
      <c r="G595" s="5"/>
      <c r="H595" s="5"/>
      <c r="I595" s="5"/>
    </row>
    <row r="596" spans="2:9" x14ac:dyDescent="0.25">
      <c r="B596" s="5"/>
      <c r="C596" s="11"/>
      <c r="D596" s="14"/>
      <c r="E596" s="14"/>
      <c r="F596" s="16"/>
      <c r="G596" s="5"/>
      <c r="H596" s="5"/>
      <c r="I596" s="5"/>
    </row>
    <row r="597" spans="2:9" x14ac:dyDescent="0.25">
      <c r="B597" s="5"/>
      <c r="C597" s="11"/>
      <c r="D597" s="14"/>
      <c r="E597" s="14"/>
      <c r="F597" s="16"/>
      <c r="G597" s="5"/>
      <c r="H597" s="5"/>
      <c r="I597" s="5"/>
    </row>
    <row r="598" spans="2:9" x14ac:dyDescent="0.25">
      <c r="B598" s="5"/>
      <c r="C598" s="11"/>
      <c r="D598" s="14"/>
      <c r="E598" s="14"/>
      <c r="F598" s="16"/>
      <c r="G598" s="5"/>
      <c r="H598" s="5"/>
      <c r="I598" s="5"/>
    </row>
    <row r="599" spans="2:9" x14ac:dyDescent="0.25">
      <c r="B599" s="5"/>
      <c r="C599" s="11"/>
      <c r="D599" s="14"/>
      <c r="E599" s="14"/>
      <c r="F599" s="16"/>
      <c r="G599" s="5"/>
      <c r="H599" s="5"/>
      <c r="I599" s="5"/>
    </row>
    <row r="600" spans="2:9" x14ac:dyDescent="0.25">
      <c r="B600" s="5"/>
      <c r="C600" s="11"/>
      <c r="D600" s="14"/>
      <c r="E600" s="14"/>
      <c r="F600" s="16"/>
      <c r="G600" s="5"/>
      <c r="H600" s="5"/>
      <c r="I600" s="5"/>
    </row>
    <row r="601" spans="2:9" x14ac:dyDescent="0.25">
      <c r="B601" s="5"/>
      <c r="C601" s="11"/>
      <c r="D601" s="14"/>
      <c r="E601" s="14"/>
      <c r="F601" s="16"/>
      <c r="G601" s="5"/>
      <c r="H601" s="5"/>
      <c r="I601" s="5"/>
    </row>
    <row r="602" spans="2:9" x14ac:dyDescent="0.25">
      <c r="B602" s="5"/>
      <c r="C602" s="11"/>
      <c r="D602" s="14"/>
      <c r="E602" s="14"/>
      <c r="F602" s="16"/>
      <c r="G602" s="5"/>
      <c r="H602" s="5"/>
      <c r="I602" s="5"/>
    </row>
    <row r="603" spans="2:9" x14ac:dyDescent="0.25">
      <c r="B603" s="5"/>
      <c r="C603" s="11"/>
      <c r="D603" s="14"/>
      <c r="E603" s="14"/>
      <c r="F603" s="16"/>
      <c r="G603" s="5"/>
      <c r="H603" s="5"/>
      <c r="I603" s="5"/>
    </row>
    <row r="604" spans="2:9" x14ac:dyDescent="0.25">
      <c r="B604" s="5"/>
      <c r="C604" s="11"/>
      <c r="D604" s="14"/>
      <c r="E604" s="14"/>
      <c r="F604" s="16"/>
      <c r="G604" s="5"/>
      <c r="H604" s="5"/>
      <c r="I604" s="5"/>
    </row>
    <row r="605" spans="2:9" x14ac:dyDescent="0.25">
      <c r="B605" s="5"/>
      <c r="C605" s="11"/>
      <c r="D605" s="14"/>
      <c r="E605" s="14"/>
      <c r="F605" s="16"/>
      <c r="G605" s="5"/>
      <c r="H605" s="5"/>
      <c r="I605" s="5"/>
    </row>
    <row r="606" spans="2:9" x14ac:dyDescent="0.25">
      <c r="B606" s="5"/>
      <c r="C606" s="11"/>
      <c r="D606" s="14"/>
      <c r="E606" s="14"/>
      <c r="F606" s="16"/>
      <c r="G606" s="5"/>
      <c r="H606" s="5"/>
      <c r="I606" s="5"/>
    </row>
    <row r="607" spans="2:9" x14ac:dyDescent="0.25">
      <c r="B607" s="5"/>
      <c r="C607" s="11"/>
      <c r="D607" s="14"/>
      <c r="E607" s="14"/>
      <c r="F607" s="16"/>
      <c r="G607" s="5"/>
      <c r="H607" s="5"/>
      <c r="I607" s="5"/>
    </row>
    <row r="608" spans="2:9" x14ac:dyDescent="0.25">
      <c r="B608" s="5"/>
      <c r="C608" s="11"/>
      <c r="D608" s="14"/>
      <c r="E608" s="14"/>
      <c r="F608" s="16"/>
      <c r="G608" s="5"/>
      <c r="H608" s="5"/>
      <c r="I608" s="5"/>
    </row>
    <row r="609" spans="2:9" x14ac:dyDescent="0.25">
      <c r="B609" s="5"/>
      <c r="C609" s="11"/>
      <c r="D609" s="14"/>
      <c r="E609" s="14"/>
      <c r="F609" s="16"/>
      <c r="G609" s="5"/>
      <c r="H609" s="5"/>
      <c r="I609" s="5"/>
    </row>
    <row r="610" spans="2:9" x14ac:dyDescent="0.25">
      <c r="B610" s="5"/>
      <c r="C610" s="11"/>
      <c r="D610" s="14"/>
      <c r="E610" s="14"/>
      <c r="F610" s="16"/>
      <c r="G610" s="5"/>
      <c r="H610" s="5"/>
      <c r="I610" s="5"/>
    </row>
    <row r="611" spans="2:9" x14ac:dyDescent="0.25">
      <c r="B611" s="5"/>
      <c r="C611" s="11"/>
      <c r="D611" s="14"/>
      <c r="E611" s="14"/>
      <c r="F611" s="16"/>
      <c r="G611" s="5"/>
      <c r="H611" s="5"/>
      <c r="I611" s="5"/>
    </row>
    <row r="612" spans="2:9" x14ac:dyDescent="0.25">
      <c r="B612" s="5"/>
      <c r="C612" s="11"/>
      <c r="D612" s="14"/>
      <c r="E612" s="14"/>
      <c r="F612" s="16"/>
      <c r="G612" s="5"/>
      <c r="H612" s="5"/>
      <c r="I612" s="5"/>
    </row>
    <row r="613" spans="2:9" x14ac:dyDescent="0.25">
      <c r="B613" s="5"/>
      <c r="C613" s="11"/>
      <c r="D613" s="14"/>
      <c r="E613" s="14"/>
      <c r="F613" s="16"/>
      <c r="G613" s="5"/>
      <c r="H613" s="5"/>
      <c r="I613" s="5"/>
    </row>
    <row r="614" spans="2:9" x14ac:dyDescent="0.25">
      <c r="B614" s="5"/>
      <c r="C614" s="11"/>
      <c r="D614" s="14"/>
      <c r="E614" s="14"/>
      <c r="F614" s="16"/>
      <c r="G614" s="5"/>
      <c r="H614" s="5"/>
      <c r="I614" s="5"/>
    </row>
    <row r="615" spans="2:9" x14ac:dyDescent="0.25">
      <c r="B615" s="5"/>
      <c r="C615" s="11"/>
      <c r="D615" s="14"/>
      <c r="E615" s="14"/>
      <c r="F615" s="16"/>
      <c r="G615" s="5"/>
      <c r="H615" s="5"/>
      <c r="I615" s="5"/>
    </row>
    <row r="616" spans="2:9" x14ac:dyDescent="0.25">
      <c r="B616" s="5"/>
      <c r="C616" s="11"/>
      <c r="D616" s="14"/>
      <c r="E616" s="14"/>
      <c r="F616" s="16"/>
      <c r="G616" s="5"/>
      <c r="H616" s="5"/>
      <c r="I616" s="5"/>
    </row>
    <row r="617" spans="2:9" x14ac:dyDescent="0.25">
      <c r="B617" s="5"/>
      <c r="C617" s="11"/>
      <c r="D617" s="14"/>
      <c r="E617" s="14"/>
      <c r="F617" s="16"/>
      <c r="G617" s="5"/>
      <c r="H617" s="5"/>
      <c r="I617" s="5"/>
    </row>
    <row r="618" spans="2:9" x14ac:dyDescent="0.25">
      <c r="B618" s="5"/>
      <c r="C618" s="11"/>
      <c r="D618" s="14"/>
      <c r="E618" s="14"/>
      <c r="F618" s="16"/>
      <c r="G618" s="5"/>
      <c r="H618" s="5"/>
      <c r="I618" s="5"/>
    </row>
    <row r="619" spans="2:9" x14ac:dyDescent="0.25">
      <c r="B619" s="5"/>
      <c r="C619" s="11"/>
      <c r="D619" s="14"/>
      <c r="E619" s="14"/>
      <c r="F619" s="16"/>
      <c r="G619" s="5"/>
      <c r="H619" s="5"/>
      <c r="I619" s="5"/>
    </row>
    <row r="620" spans="2:9" x14ac:dyDescent="0.25">
      <c r="B620" s="5"/>
      <c r="C620" s="11"/>
      <c r="D620" s="14"/>
      <c r="E620" s="14"/>
      <c r="F620" s="16"/>
      <c r="G620" s="5"/>
      <c r="H620" s="5"/>
      <c r="I620" s="5"/>
    </row>
    <row r="621" spans="2:9" x14ac:dyDescent="0.25">
      <c r="B621" s="5"/>
      <c r="C621" s="11"/>
      <c r="D621" s="14"/>
      <c r="E621" s="14"/>
      <c r="F621" s="16"/>
      <c r="G621" s="5"/>
      <c r="H621" s="5"/>
      <c r="I621" s="5"/>
    </row>
    <row r="622" spans="2:9" x14ac:dyDescent="0.25">
      <c r="B622" s="5"/>
      <c r="C622" s="11"/>
      <c r="D622" s="14"/>
      <c r="E622" s="14"/>
      <c r="F622" s="16"/>
      <c r="G622" s="5"/>
      <c r="H622" s="5"/>
      <c r="I622" s="5"/>
    </row>
    <row r="623" spans="2:9" x14ac:dyDescent="0.25">
      <c r="B623" s="5"/>
      <c r="C623" s="11"/>
      <c r="D623" s="14"/>
      <c r="E623" s="14"/>
      <c r="F623" s="16"/>
      <c r="G623" s="5"/>
      <c r="H623" s="5"/>
      <c r="I623" s="5"/>
    </row>
    <row r="624" spans="2:9" x14ac:dyDescent="0.25">
      <c r="B624" s="5"/>
      <c r="C624" s="11"/>
      <c r="D624" s="14"/>
      <c r="E624" s="14"/>
      <c r="F624" s="16"/>
      <c r="G624" s="5"/>
      <c r="H624" s="5"/>
      <c r="I624" s="5"/>
    </row>
    <row r="625" spans="2:9" x14ac:dyDescent="0.25">
      <c r="B625" s="5"/>
      <c r="C625" s="11"/>
      <c r="D625" s="14"/>
      <c r="E625" s="14"/>
      <c r="F625" s="16"/>
      <c r="G625" s="5"/>
      <c r="H625" s="5"/>
      <c r="I625" s="5"/>
    </row>
    <row r="626" spans="2:9" x14ac:dyDescent="0.25">
      <c r="B626" s="5"/>
      <c r="C626" s="11"/>
      <c r="D626" s="14"/>
      <c r="E626" s="14"/>
      <c r="F626" s="16"/>
      <c r="G626" s="5"/>
      <c r="H626" s="5"/>
      <c r="I626" s="5"/>
    </row>
    <row r="627" spans="2:9" x14ac:dyDescent="0.25">
      <c r="B627" s="5"/>
      <c r="C627" s="11"/>
      <c r="D627" s="14"/>
      <c r="E627" s="14"/>
      <c r="F627" s="16"/>
      <c r="G627" s="5"/>
      <c r="H627" s="5"/>
      <c r="I627" s="5"/>
    </row>
    <row r="628" spans="2:9" x14ac:dyDescent="0.25">
      <c r="B628" s="5"/>
      <c r="C628" s="11"/>
      <c r="D628" s="14"/>
      <c r="E628" s="14"/>
      <c r="F628" s="16"/>
      <c r="G628" s="5"/>
      <c r="H628" s="5"/>
      <c r="I628" s="5"/>
    </row>
    <row r="629" spans="2:9" x14ac:dyDescent="0.25">
      <c r="B629" s="5"/>
      <c r="C629" s="11"/>
      <c r="D629" s="14"/>
      <c r="E629" s="14"/>
      <c r="F629" s="16"/>
      <c r="G629" s="5"/>
      <c r="H629" s="5"/>
      <c r="I629" s="5"/>
    </row>
    <row r="630" spans="2:9" x14ac:dyDescent="0.25">
      <c r="B630" s="5"/>
      <c r="C630" s="11"/>
      <c r="D630" s="14"/>
      <c r="E630" s="14"/>
      <c r="F630" s="16"/>
      <c r="G630" s="5"/>
      <c r="H630" s="5"/>
      <c r="I630" s="5"/>
    </row>
    <row r="631" spans="2:9" x14ac:dyDescent="0.25">
      <c r="B631" s="5"/>
      <c r="C631" s="11"/>
      <c r="D631" s="14"/>
      <c r="E631" s="14"/>
      <c r="F631" s="16"/>
      <c r="G631" s="5"/>
      <c r="H631" s="5"/>
      <c r="I631" s="5"/>
    </row>
    <row r="632" spans="2:9" x14ac:dyDescent="0.25">
      <c r="B632" s="5"/>
      <c r="C632" s="11"/>
      <c r="D632" s="14"/>
      <c r="E632" s="14"/>
      <c r="F632" s="16"/>
      <c r="G632" s="5"/>
      <c r="H632" s="5"/>
      <c r="I632" s="5"/>
    </row>
    <row r="633" spans="2:9" x14ac:dyDescent="0.25">
      <c r="B633" s="5"/>
      <c r="C633" s="11"/>
      <c r="D633" s="14"/>
      <c r="E633" s="14"/>
      <c r="F633" s="16"/>
      <c r="G633" s="5"/>
      <c r="H633" s="5"/>
      <c r="I633" s="5"/>
    </row>
    <row r="634" spans="2:9" x14ac:dyDescent="0.25">
      <c r="B634" s="5"/>
      <c r="C634" s="11"/>
      <c r="D634" s="14"/>
      <c r="E634" s="14"/>
      <c r="F634" s="16"/>
      <c r="G634" s="5"/>
      <c r="H634" s="5"/>
      <c r="I634" s="5"/>
    </row>
    <row r="635" spans="2:9" x14ac:dyDescent="0.25">
      <c r="B635" s="5"/>
      <c r="C635" s="11"/>
      <c r="D635" s="14"/>
      <c r="E635" s="14"/>
      <c r="F635" s="16"/>
      <c r="G635" s="5"/>
      <c r="H635" s="5"/>
      <c r="I635" s="5"/>
    </row>
    <row r="636" spans="2:9" x14ac:dyDescent="0.25">
      <c r="B636" s="5"/>
      <c r="C636" s="11"/>
      <c r="D636" s="14"/>
      <c r="E636" s="14"/>
      <c r="F636" s="16"/>
      <c r="G636" s="5"/>
      <c r="H636" s="5"/>
      <c r="I636" s="5"/>
    </row>
    <row r="637" spans="2:9" x14ac:dyDescent="0.25">
      <c r="B637" s="5"/>
      <c r="C637" s="11"/>
      <c r="D637" s="14"/>
      <c r="E637" s="14"/>
      <c r="F637" s="16"/>
      <c r="G637" s="5"/>
      <c r="H637" s="5"/>
      <c r="I637" s="5"/>
    </row>
    <row r="638" spans="2:9" x14ac:dyDescent="0.25">
      <c r="B638" s="5"/>
      <c r="C638" s="11"/>
      <c r="D638" s="14"/>
      <c r="E638" s="14"/>
      <c r="F638" s="16"/>
      <c r="G638" s="5"/>
      <c r="H638" s="5"/>
      <c r="I638" s="5"/>
    </row>
    <row r="639" spans="2:9" x14ac:dyDescent="0.25">
      <c r="B639" s="5"/>
      <c r="C639" s="11"/>
      <c r="D639" s="14"/>
      <c r="E639" s="14"/>
      <c r="F639" s="16"/>
      <c r="G639" s="5"/>
      <c r="H639" s="5"/>
      <c r="I639" s="5"/>
    </row>
    <row r="640" spans="2:9" x14ac:dyDescent="0.25">
      <c r="B640" s="5"/>
      <c r="C640" s="11"/>
      <c r="D640" s="14"/>
      <c r="E640" s="14"/>
      <c r="F640" s="16"/>
      <c r="G640" s="5"/>
      <c r="H640" s="5"/>
      <c r="I640" s="5"/>
    </row>
    <row r="641" spans="2:9" x14ac:dyDescent="0.25">
      <c r="B641" s="5"/>
      <c r="C641" s="11"/>
      <c r="D641" s="14"/>
      <c r="E641" s="14"/>
      <c r="F641" s="16"/>
      <c r="G641" s="5"/>
      <c r="H641" s="5"/>
      <c r="I641" s="5"/>
    </row>
    <row r="642" spans="2:9" x14ac:dyDescent="0.25">
      <c r="B642" s="5"/>
      <c r="C642" s="11"/>
      <c r="D642" s="14"/>
      <c r="E642" s="14"/>
      <c r="F642" s="16"/>
      <c r="G642" s="5"/>
      <c r="H642" s="5"/>
      <c r="I642" s="5"/>
    </row>
    <row r="643" spans="2:9" x14ac:dyDescent="0.25">
      <c r="B643" s="5"/>
      <c r="C643" s="11"/>
      <c r="D643" s="14"/>
      <c r="E643" s="14"/>
      <c r="F643" s="16"/>
      <c r="G643" s="5"/>
      <c r="H643" s="5"/>
      <c r="I643" s="5"/>
    </row>
    <row r="644" spans="2:9" x14ac:dyDescent="0.25">
      <c r="B644" s="5"/>
      <c r="C644" s="11"/>
      <c r="D644" s="14"/>
      <c r="E644" s="14"/>
      <c r="F644" s="16"/>
      <c r="G644" s="5"/>
      <c r="H644" s="5"/>
      <c r="I644" s="5"/>
    </row>
    <row r="645" spans="2:9" x14ac:dyDescent="0.25">
      <c r="B645" s="5"/>
      <c r="C645" s="11"/>
      <c r="D645" s="14"/>
      <c r="E645" s="14"/>
      <c r="F645" s="16"/>
      <c r="G645" s="5"/>
      <c r="H645" s="5"/>
      <c r="I645" s="5"/>
    </row>
    <row r="646" spans="2:9" x14ac:dyDescent="0.25">
      <c r="B646" s="5"/>
      <c r="C646" s="11"/>
      <c r="D646" s="14"/>
      <c r="E646" s="14"/>
      <c r="F646" s="16"/>
      <c r="G646" s="5"/>
      <c r="H646" s="5"/>
      <c r="I646" s="5"/>
    </row>
    <row r="647" spans="2:9" x14ac:dyDescent="0.25">
      <c r="B647" s="5"/>
      <c r="C647" s="11"/>
      <c r="D647" s="14"/>
      <c r="E647" s="14"/>
      <c r="F647" s="16"/>
      <c r="G647" s="5"/>
      <c r="H647" s="5"/>
      <c r="I647" s="5"/>
    </row>
    <row r="648" spans="2:9" x14ac:dyDescent="0.25">
      <c r="B648" s="5"/>
      <c r="C648" s="11"/>
      <c r="D648" s="14"/>
      <c r="E648" s="14"/>
      <c r="F648" s="16"/>
      <c r="G648" s="5"/>
      <c r="H648" s="5"/>
      <c r="I648" s="5"/>
    </row>
    <row r="649" spans="2:9" x14ac:dyDescent="0.25">
      <c r="B649" s="5"/>
      <c r="C649" s="11"/>
      <c r="D649" s="14"/>
      <c r="E649" s="14"/>
      <c r="F649" s="16"/>
      <c r="G649" s="5"/>
      <c r="H649" s="5"/>
      <c r="I649" s="5"/>
    </row>
    <row r="650" spans="2:9" x14ac:dyDescent="0.25">
      <c r="B650" s="5"/>
      <c r="C650" s="11"/>
      <c r="D650" s="14"/>
      <c r="E650" s="14"/>
      <c r="F650" s="16"/>
      <c r="G650" s="5"/>
      <c r="H650" s="5"/>
      <c r="I650" s="5"/>
    </row>
    <row r="651" spans="2:9" x14ac:dyDescent="0.25">
      <c r="B651" s="5"/>
      <c r="C651" s="11"/>
      <c r="D651" s="14"/>
      <c r="E651" s="14"/>
      <c r="F651" s="16"/>
      <c r="G651" s="5"/>
      <c r="H651" s="5"/>
      <c r="I651" s="5"/>
    </row>
    <row r="652" spans="2:9" x14ac:dyDescent="0.25">
      <c r="B652" s="5"/>
      <c r="C652" s="11"/>
      <c r="D652" s="14"/>
      <c r="E652" s="14"/>
      <c r="F652" s="16"/>
      <c r="G652" s="5"/>
      <c r="H652" s="5"/>
      <c r="I652" s="5"/>
    </row>
    <row r="653" spans="2:9" x14ac:dyDescent="0.25">
      <c r="B653" s="5"/>
      <c r="C653" s="11"/>
      <c r="D653" s="14"/>
      <c r="E653" s="14"/>
      <c r="F653" s="16"/>
      <c r="G653" s="5"/>
      <c r="H653" s="5"/>
      <c r="I653" s="5"/>
    </row>
    <row r="654" spans="2:9" x14ac:dyDescent="0.25">
      <c r="B654" s="5"/>
      <c r="C654" s="11"/>
      <c r="D654" s="14"/>
      <c r="E654" s="14"/>
      <c r="F654" s="16"/>
      <c r="G654" s="5"/>
      <c r="H654" s="5"/>
      <c r="I654" s="5"/>
    </row>
    <row r="655" spans="2:9" x14ac:dyDescent="0.25">
      <c r="B655" s="5"/>
      <c r="C655" s="11"/>
      <c r="D655" s="14"/>
      <c r="E655" s="14"/>
      <c r="F655" s="16"/>
      <c r="G655" s="5"/>
      <c r="H655" s="5"/>
      <c r="I655" s="5"/>
    </row>
    <row r="656" spans="2:9" x14ac:dyDescent="0.25">
      <c r="B656" s="5"/>
      <c r="C656" s="11"/>
      <c r="D656" s="14"/>
      <c r="E656" s="14"/>
      <c r="F656" s="16"/>
      <c r="G656" s="5"/>
      <c r="H656" s="5"/>
      <c r="I656" s="5"/>
    </row>
    <row r="657" spans="2:9" x14ac:dyDescent="0.25">
      <c r="B657" s="5"/>
      <c r="C657" s="11"/>
      <c r="D657" s="14"/>
      <c r="E657" s="14"/>
      <c r="F657" s="16"/>
      <c r="G657" s="5"/>
      <c r="H657" s="5"/>
      <c r="I657" s="5"/>
    </row>
    <row r="658" spans="2:9" x14ac:dyDescent="0.25">
      <c r="B658" s="5"/>
      <c r="C658" s="11"/>
      <c r="D658" s="14"/>
      <c r="E658" s="14"/>
      <c r="F658" s="16"/>
      <c r="G658" s="5"/>
      <c r="H658" s="5"/>
      <c r="I658" s="5"/>
    </row>
    <row r="659" spans="2:9" x14ac:dyDescent="0.25">
      <c r="B659" s="5"/>
      <c r="C659" s="11"/>
      <c r="D659" s="14"/>
      <c r="E659" s="14"/>
      <c r="F659" s="16"/>
      <c r="G659" s="5"/>
      <c r="H659" s="5"/>
      <c r="I659" s="5"/>
    </row>
    <row r="660" spans="2:9" x14ac:dyDescent="0.25">
      <c r="B660" s="5"/>
      <c r="C660" s="11"/>
      <c r="D660" s="14"/>
      <c r="E660" s="14"/>
      <c r="F660" s="16"/>
      <c r="G660" s="5"/>
      <c r="H660" s="5"/>
      <c r="I660" s="5"/>
    </row>
    <row r="661" spans="2:9" x14ac:dyDescent="0.25">
      <c r="B661" s="5"/>
      <c r="C661" s="11"/>
      <c r="D661" s="14"/>
      <c r="E661" s="14"/>
      <c r="F661" s="16"/>
      <c r="G661" s="5"/>
      <c r="H661" s="5"/>
      <c r="I661" s="5"/>
    </row>
    <row r="662" spans="2:9" x14ac:dyDescent="0.25">
      <c r="B662" s="5"/>
      <c r="C662" s="11"/>
      <c r="D662" s="14"/>
      <c r="E662" s="14"/>
      <c r="F662" s="16"/>
      <c r="G662" s="5"/>
      <c r="H662" s="5"/>
      <c r="I662" s="5"/>
    </row>
    <row r="663" spans="2:9" x14ac:dyDescent="0.25">
      <c r="B663" s="5"/>
      <c r="C663" s="11"/>
      <c r="D663" s="14"/>
      <c r="E663" s="14"/>
      <c r="F663" s="16"/>
      <c r="G663" s="5"/>
      <c r="H663" s="5"/>
      <c r="I663" s="5"/>
    </row>
    <row r="664" spans="2:9" x14ac:dyDescent="0.25">
      <c r="B664" s="5"/>
      <c r="C664" s="11"/>
      <c r="D664" s="14"/>
      <c r="E664" s="14"/>
      <c r="F664" s="16"/>
      <c r="G664" s="5"/>
      <c r="H664" s="5"/>
      <c r="I664" s="5"/>
    </row>
    <row r="665" spans="2:9" x14ac:dyDescent="0.25">
      <c r="B665" s="5"/>
      <c r="C665" s="11"/>
      <c r="D665" s="14"/>
      <c r="E665" s="14"/>
      <c r="F665" s="16"/>
      <c r="G665" s="5"/>
      <c r="H665" s="5"/>
      <c r="I665" s="5"/>
    </row>
    <row r="666" spans="2:9" x14ac:dyDescent="0.25">
      <c r="B666" s="5"/>
      <c r="C666" s="11"/>
      <c r="D666" s="14"/>
      <c r="E666" s="14"/>
      <c r="F666" s="16"/>
      <c r="G666" s="5"/>
      <c r="H666" s="5"/>
      <c r="I666" s="5"/>
    </row>
    <row r="667" spans="2:9" x14ac:dyDescent="0.25">
      <c r="B667" s="5"/>
      <c r="C667" s="11"/>
      <c r="D667" s="14"/>
      <c r="E667" s="14"/>
      <c r="F667" s="16"/>
      <c r="G667" s="5"/>
      <c r="H667" s="5"/>
      <c r="I667" s="5"/>
    </row>
    <row r="668" spans="2:9" x14ac:dyDescent="0.25">
      <c r="B668" s="5"/>
      <c r="C668" s="11"/>
      <c r="D668" s="14"/>
      <c r="E668" s="14"/>
      <c r="F668" s="16"/>
      <c r="G668" s="5"/>
      <c r="H668" s="5"/>
      <c r="I668" s="5"/>
    </row>
    <row r="669" spans="2:9" x14ac:dyDescent="0.25">
      <c r="B669" s="5"/>
      <c r="C669" s="11"/>
      <c r="D669" s="14"/>
      <c r="E669" s="14"/>
      <c r="F669" s="16"/>
      <c r="G669" s="5"/>
      <c r="H669" s="5"/>
      <c r="I669" s="5"/>
    </row>
    <row r="670" spans="2:9" x14ac:dyDescent="0.25">
      <c r="B670" s="5"/>
      <c r="C670" s="11"/>
      <c r="D670" s="14"/>
      <c r="E670" s="14"/>
      <c r="F670" s="16"/>
      <c r="G670" s="5"/>
      <c r="H670" s="5"/>
      <c r="I670" s="5"/>
    </row>
    <row r="671" spans="2:9" x14ac:dyDescent="0.25">
      <c r="B671" s="5"/>
      <c r="C671" s="11"/>
      <c r="D671" s="14"/>
      <c r="E671" s="14"/>
      <c r="F671" s="16"/>
      <c r="G671" s="5"/>
      <c r="H671" s="5"/>
      <c r="I671" s="5"/>
    </row>
    <row r="672" spans="2:9" x14ac:dyDescent="0.25">
      <c r="B672" s="5"/>
      <c r="C672" s="11"/>
      <c r="D672" s="14"/>
      <c r="E672" s="14"/>
      <c r="F672" s="16"/>
      <c r="G672" s="5"/>
      <c r="H672" s="5"/>
      <c r="I672" s="5"/>
    </row>
    <row r="673" spans="2:9" x14ac:dyDescent="0.25">
      <c r="B673" s="5"/>
      <c r="C673" s="11"/>
      <c r="D673" s="14"/>
      <c r="E673" s="14"/>
      <c r="F673" s="16"/>
      <c r="G673" s="5"/>
      <c r="H673" s="5"/>
      <c r="I673" s="5"/>
    </row>
    <row r="674" spans="2:9" x14ac:dyDescent="0.25">
      <c r="B674" s="5"/>
      <c r="C674" s="11"/>
      <c r="D674" s="14"/>
      <c r="E674" s="14"/>
      <c r="F674" s="16"/>
      <c r="G674" s="5"/>
      <c r="H674" s="5"/>
      <c r="I674" s="5"/>
    </row>
    <row r="675" spans="2:9" x14ac:dyDescent="0.25">
      <c r="B675" s="5"/>
      <c r="C675" s="11"/>
      <c r="D675" s="14"/>
      <c r="E675" s="14"/>
      <c r="F675" s="16"/>
      <c r="G675" s="5"/>
      <c r="H675" s="5"/>
      <c r="I675" s="5"/>
    </row>
    <row r="676" spans="2:9" x14ac:dyDescent="0.25">
      <c r="B676" s="5"/>
      <c r="C676" s="11"/>
      <c r="D676" s="14"/>
      <c r="E676" s="14"/>
      <c r="F676" s="16"/>
      <c r="G676" s="5"/>
      <c r="H676" s="5"/>
      <c r="I676" s="5"/>
    </row>
    <row r="677" spans="2:9" x14ac:dyDescent="0.25">
      <c r="B677" s="5"/>
      <c r="C677" s="11"/>
      <c r="D677" s="14"/>
      <c r="E677" s="14"/>
      <c r="F677" s="16"/>
      <c r="G677" s="5"/>
      <c r="H677" s="5"/>
      <c r="I677" s="5"/>
    </row>
    <row r="678" spans="2:9" x14ac:dyDescent="0.25">
      <c r="B678" s="5"/>
      <c r="C678" s="11"/>
      <c r="D678" s="14"/>
      <c r="E678" s="14"/>
      <c r="F678" s="16"/>
      <c r="G678" s="5"/>
      <c r="H678" s="5"/>
      <c r="I678" s="5"/>
    </row>
    <row r="679" spans="2:9" x14ac:dyDescent="0.25">
      <c r="B679" s="5"/>
      <c r="C679" s="11"/>
      <c r="D679" s="14"/>
      <c r="E679" s="14"/>
      <c r="F679" s="16"/>
      <c r="G679" s="5"/>
      <c r="H679" s="5"/>
      <c r="I679" s="5"/>
    </row>
    <row r="680" spans="2:9" x14ac:dyDescent="0.25">
      <c r="B680" s="5"/>
      <c r="C680" s="11"/>
      <c r="D680" s="14"/>
      <c r="E680" s="14"/>
      <c r="F680" s="16"/>
      <c r="G680" s="5"/>
      <c r="H680" s="5"/>
      <c r="I680" s="5"/>
    </row>
    <row r="681" spans="2:9" x14ac:dyDescent="0.25">
      <c r="B681" s="5"/>
      <c r="C681" s="11"/>
      <c r="D681" s="14"/>
      <c r="E681" s="14"/>
      <c r="F681" s="16"/>
      <c r="G681" s="5"/>
      <c r="H681" s="5"/>
      <c r="I681" s="5"/>
    </row>
    <row r="682" spans="2:9" x14ac:dyDescent="0.25">
      <c r="B682" s="5"/>
      <c r="C682" s="11"/>
      <c r="D682" s="14"/>
      <c r="E682" s="14"/>
      <c r="F682" s="16"/>
      <c r="G682" s="5"/>
      <c r="H682" s="5"/>
      <c r="I682" s="5"/>
    </row>
    <row r="683" spans="2:9" x14ac:dyDescent="0.25">
      <c r="B683" s="5"/>
      <c r="C683" s="11"/>
      <c r="D683" s="14"/>
      <c r="E683" s="14"/>
      <c r="F683" s="16"/>
      <c r="G683" s="5"/>
      <c r="H683" s="5"/>
      <c r="I683" s="5"/>
    </row>
    <row r="684" spans="2:9" x14ac:dyDescent="0.25">
      <c r="B684" s="5"/>
      <c r="C684" s="11"/>
      <c r="D684" s="14"/>
      <c r="E684" s="14"/>
      <c r="F684" s="16"/>
      <c r="G684" s="5"/>
      <c r="H684" s="5"/>
      <c r="I684" s="5"/>
    </row>
    <row r="685" spans="2:9" x14ac:dyDescent="0.25">
      <c r="B685" s="5"/>
      <c r="C685" s="11"/>
      <c r="D685" s="14"/>
      <c r="E685" s="14"/>
      <c r="F685" s="16"/>
      <c r="G685" s="5"/>
      <c r="H685" s="5"/>
      <c r="I685" s="5"/>
    </row>
    <row r="686" spans="2:9" x14ac:dyDescent="0.25">
      <c r="B686" s="5"/>
      <c r="C686" s="11"/>
      <c r="D686" s="14"/>
      <c r="E686" s="14"/>
      <c r="F686" s="16"/>
      <c r="G686" s="5"/>
      <c r="H686" s="5"/>
      <c r="I686" s="5"/>
    </row>
    <row r="687" spans="2:9" x14ac:dyDescent="0.25">
      <c r="B687" s="5"/>
      <c r="C687" s="11"/>
      <c r="D687" s="14"/>
      <c r="E687" s="14"/>
      <c r="F687" s="16"/>
      <c r="G687" s="5"/>
      <c r="H687" s="5"/>
      <c r="I687" s="5"/>
    </row>
    <row r="688" spans="2:9" x14ac:dyDescent="0.25">
      <c r="B688" s="5"/>
      <c r="C688" s="11"/>
      <c r="D688" s="14"/>
      <c r="E688" s="14"/>
      <c r="F688" s="16"/>
      <c r="G688" s="5"/>
      <c r="H688" s="5"/>
      <c r="I688" s="5"/>
    </row>
    <row r="689" spans="2:9" x14ac:dyDescent="0.25">
      <c r="B689" s="5"/>
      <c r="C689" s="11"/>
      <c r="D689" s="14"/>
      <c r="E689" s="14"/>
      <c r="F689" s="16"/>
      <c r="G689" s="5"/>
      <c r="H689" s="5"/>
      <c r="I689" s="5"/>
    </row>
    <row r="690" spans="2:9" x14ac:dyDescent="0.25">
      <c r="B690" s="5"/>
      <c r="C690" s="11"/>
      <c r="D690" s="14"/>
      <c r="E690" s="14"/>
      <c r="F690" s="16"/>
      <c r="G690" s="5"/>
      <c r="H690" s="5"/>
      <c r="I690" s="5"/>
    </row>
    <row r="691" spans="2:9" x14ac:dyDescent="0.25">
      <c r="B691" s="5"/>
      <c r="C691" s="11"/>
      <c r="D691" s="14"/>
      <c r="E691" s="14"/>
      <c r="F691" s="16"/>
      <c r="G691" s="5"/>
      <c r="H691" s="5"/>
      <c r="I691" s="5"/>
    </row>
    <row r="692" spans="2:9" x14ac:dyDescent="0.25">
      <c r="B692" s="5"/>
      <c r="C692" s="11"/>
      <c r="D692" s="14"/>
      <c r="E692" s="14"/>
      <c r="F692" s="16"/>
      <c r="G692" s="5"/>
      <c r="H692" s="5"/>
      <c r="I692" s="5"/>
    </row>
    <row r="693" spans="2:9" x14ac:dyDescent="0.25">
      <c r="B693" s="5"/>
      <c r="C693" s="11"/>
      <c r="D693" s="14"/>
      <c r="E693" s="14"/>
      <c r="F693" s="16"/>
      <c r="G693" s="5"/>
      <c r="H693" s="5"/>
      <c r="I693" s="5"/>
    </row>
    <row r="694" spans="2:9" x14ac:dyDescent="0.25">
      <c r="B694" s="5"/>
      <c r="C694" s="11"/>
      <c r="D694" s="14"/>
      <c r="E694" s="14"/>
      <c r="F694" s="16"/>
      <c r="G694" s="5"/>
      <c r="H694" s="5"/>
      <c r="I694" s="5"/>
    </row>
    <row r="695" spans="2:9" x14ac:dyDescent="0.25">
      <c r="B695" s="5"/>
      <c r="C695" s="11"/>
      <c r="D695" s="14"/>
      <c r="E695" s="14"/>
      <c r="F695" s="16"/>
      <c r="G695" s="5"/>
      <c r="H695" s="5"/>
      <c r="I695" s="5"/>
    </row>
    <row r="696" spans="2:9" x14ac:dyDescent="0.25">
      <c r="B696" s="5"/>
      <c r="C696" s="11"/>
      <c r="D696" s="14"/>
      <c r="E696" s="14"/>
      <c r="F696" s="16"/>
      <c r="G696" s="5"/>
      <c r="H696" s="5"/>
      <c r="I696" s="5"/>
    </row>
    <row r="697" spans="2:9" x14ac:dyDescent="0.25">
      <c r="B697" s="5"/>
      <c r="C697" s="11"/>
      <c r="D697" s="14"/>
      <c r="E697" s="14"/>
      <c r="F697" s="16"/>
      <c r="G697" s="5"/>
      <c r="H697" s="5"/>
      <c r="I697" s="5"/>
    </row>
    <row r="698" spans="2:9" x14ac:dyDescent="0.25">
      <c r="B698" s="5"/>
      <c r="C698" s="11"/>
      <c r="D698" s="14"/>
      <c r="E698" s="14"/>
      <c r="F698" s="16"/>
      <c r="G698" s="5"/>
      <c r="H698" s="5"/>
      <c r="I698" s="5"/>
    </row>
    <row r="699" spans="2:9" x14ac:dyDescent="0.25">
      <c r="B699" s="5"/>
      <c r="C699" s="11"/>
      <c r="D699" s="14"/>
      <c r="E699" s="14"/>
      <c r="F699" s="16"/>
      <c r="G699" s="5"/>
      <c r="H699" s="5"/>
      <c r="I699" s="5"/>
    </row>
    <row r="700" spans="2:9" x14ac:dyDescent="0.25">
      <c r="B700" s="5"/>
      <c r="C700" s="11"/>
      <c r="D700" s="14"/>
      <c r="E700" s="14"/>
      <c r="F700" s="16"/>
      <c r="G700" s="5"/>
      <c r="H700" s="5"/>
      <c r="I700" s="5"/>
    </row>
    <row r="701" spans="2:9" x14ac:dyDescent="0.25">
      <c r="B701" s="5"/>
      <c r="C701" s="11"/>
      <c r="D701" s="14"/>
      <c r="E701" s="14"/>
      <c r="F701" s="16"/>
      <c r="G701" s="5"/>
      <c r="H701" s="5"/>
      <c r="I701" s="5"/>
    </row>
    <row r="702" spans="2:9" x14ac:dyDescent="0.25">
      <c r="B702" s="5"/>
      <c r="C702" s="11"/>
      <c r="D702" s="14"/>
      <c r="E702" s="14"/>
      <c r="F702" s="16"/>
      <c r="G702" s="5"/>
      <c r="H702" s="5"/>
      <c r="I702" s="5"/>
    </row>
    <row r="703" spans="2:9" x14ac:dyDescent="0.25">
      <c r="B703" s="5"/>
      <c r="C703" s="11"/>
      <c r="D703" s="14"/>
      <c r="E703" s="14"/>
      <c r="F703" s="16"/>
      <c r="G703" s="5"/>
      <c r="H703" s="5"/>
      <c r="I703" s="5"/>
    </row>
    <row r="704" spans="2:9" x14ac:dyDescent="0.25">
      <c r="B704" s="5"/>
      <c r="C704" s="11"/>
      <c r="D704" s="14"/>
      <c r="E704" s="14"/>
      <c r="F704" s="16"/>
      <c r="G704" s="5"/>
      <c r="H704" s="5"/>
      <c r="I704" s="5"/>
    </row>
    <row r="705" spans="2:9" x14ac:dyDescent="0.25">
      <c r="B705" s="5"/>
      <c r="C705" s="11"/>
      <c r="D705" s="14"/>
      <c r="E705" s="14"/>
      <c r="F705" s="16"/>
      <c r="G705" s="5"/>
      <c r="H705" s="5"/>
      <c r="I705" s="5"/>
    </row>
    <row r="706" spans="2:9" x14ac:dyDescent="0.25">
      <c r="B706" s="5"/>
      <c r="C706" s="11"/>
      <c r="D706" s="14"/>
      <c r="E706" s="14"/>
      <c r="F706" s="16"/>
      <c r="G706" s="5"/>
      <c r="H706" s="5"/>
      <c r="I706" s="5"/>
    </row>
    <row r="707" spans="2:9" x14ac:dyDescent="0.25">
      <c r="B707" s="5"/>
      <c r="C707" s="11"/>
      <c r="D707" s="14"/>
      <c r="E707" s="14"/>
      <c r="F707" s="16"/>
      <c r="G707" s="5"/>
      <c r="H707" s="5"/>
      <c r="I707" s="5"/>
    </row>
    <row r="708" spans="2:9" x14ac:dyDescent="0.25">
      <c r="B708" s="5"/>
      <c r="C708" s="11"/>
      <c r="D708" s="14"/>
      <c r="E708" s="14"/>
      <c r="F708" s="16"/>
      <c r="G708" s="5"/>
      <c r="H708" s="5"/>
      <c r="I708" s="5"/>
    </row>
    <row r="709" spans="2:9" x14ac:dyDescent="0.25">
      <c r="B709" s="5"/>
      <c r="C709" s="11"/>
      <c r="D709" s="14"/>
      <c r="E709" s="14"/>
      <c r="F709" s="16"/>
      <c r="G709" s="5"/>
      <c r="H709" s="5"/>
      <c r="I709" s="5"/>
    </row>
    <row r="710" spans="2:9" x14ac:dyDescent="0.25">
      <c r="B710" s="5"/>
      <c r="C710" s="11"/>
      <c r="D710" s="14"/>
      <c r="E710" s="14"/>
      <c r="F710" s="16"/>
      <c r="G710" s="5"/>
      <c r="H710" s="5"/>
      <c r="I710" s="5"/>
    </row>
    <row r="711" spans="2:9" x14ac:dyDescent="0.25">
      <c r="B711" s="5"/>
      <c r="C711" s="11"/>
      <c r="D711" s="14"/>
      <c r="E711" s="14"/>
      <c r="F711" s="16"/>
      <c r="G711" s="5"/>
      <c r="H711" s="5"/>
      <c r="I711" s="5"/>
    </row>
    <row r="712" spans="2:9" x14ac:dyDescent="0.25">
      <c r="B712" s="5"/>
      <c r="C712" s="11"/>
      <c r="D712" s="14"/>
      <c r="E712" s="14"/>
      <c r="F712" s="16"/>
      <c r="G712" s="5"/>
      <c r="H712" s="5"/>
      <c r="I712" s="5"/>
    </row>
    <row r="713" spans="2:9" x14ac:dyDescent="0.25">
      <c r="B713" s="5"/>
      <c r="C713" s="11"/>
      <c r="D713" s="14"/>
      <c r="E713" s="14"/>
      <c r="F713" s="16"/>
      <c r="G713" s="5"/>
      <c r="H713" s="5"/>
      <c r="I713" s="5"/>
    </row>
    <row r="714" spans="2:9" x14ac:dyDescent="0.25">
      <c r="B714" s="5"/>
      <c r="C714" s="11"/>
      <c r="D714" s="14"/>
      <c r="E714" s="14"/>
      <c r="F714" s="16"/>
      <c r="G714" s="5"/>
      <c r="H714" s="5"/>
      <c r="I714" s="5"/>
    </row>
    <row r="715" spans="2:9" x14ac:dyDescent="0.25">
      <c r="B715" s="5"/>
      <c r="C715" s="11"/>
      <c r="D715" s="14"/>
      <c r="E715" s="14"/>
      <c r="F715" s="16"/>
      <c r="G715" s="5"/>
      <c r="H715" s="5"/>
      <c r="I715" s="5"/>
    </row>
    <row r="716" spans="2:9" x14ac:dyDescent="0.25">
      <c r="B716" s="5"/>
      <c r="C716" s="11"/>
      <c r="D716" s="14"/>
      <c r="E716" s="14"/>
      <c r="F716" s="16"/>
      <c r="G716" s="5"/>
      <c r="H716" s="5"/>
      <c r="I716" s="5"/>
    </row>
    <row r="717" spans="2:9" x14ac:dyDescent="0.25">
      <c r="B717" s="5"/>
      <c r="C717" s="11"/>
      <c r="D717" s="14"/>
      <c r="E717" s="14"/>
      <c r="F717" s="16"/>
      <c r="G717" s="5"/>
      <c r="H717" s="5"/>
      <c r="I717" s="5"/>
    </row>
    <row r="718" spans="2:9" x14ac:dyDescent="0.25">
      <c r="B718" s="5"/>
      <c r="C718" s="11"/>
      <c r="D718" s="14"/>
      <c r="E718" s="14"/>
      <c r="F718" s="16"/>
      <c r="G718" s="5"/>
      <c r="H718" s="5"/>
      <c r="I718" s="5"/>
    </row>
    <row r="719" spans="2:9" x14ac:dyDescent="0.25">
      <c r="B719" s="5"/>
      <c r="C719" s="11"/>
      <c r="D719" s="14"/>
      <c r="E719" s="14"/>
      <c r="F719" s="16"/>
      <c r="G719" s="5"/>
      <c r="H719" s="5"/>
      <c r="I719" s="5"/>
    </row>
    <row r="720" spans="2:9" x14ac:dyDescent="0.25">
      <c r="B720" s="5"/>
      <c r="C720" s="11"/>
      <c r="D720" s="14"/>
      <c r="E720" s="14"/>
      <c r="F720" s="16"/>
      <c r="G720" s="5"/>
      <c r="H720" s="5"/>
      <c r="I720" s="5"/>
    </row>
    <row r="721" spans="2:9" x14ac:dyDescent="0.25">
      <c r="B721" s="5"/>
      <c r="C721" s="11"/>
      <c r="D721" s="14"/>
      <c r="E721" s="14"/>
      <c r="F721" s="16"/>
      <c r="G721" s="5"/>
      <c r="H721" s="5"/>
      <c r="I721" s="5"/>
    </row>
    <row r="722" spans="2:9" x14ac:dyDescent="0.25">
      <c r="B722" s="5"/>
      <c r="C722" s="11"/>
      <c r="D722" s="14"/>
      <c r="E722" s="14"/>
      <c r="F722" s="16"/>
      <c r="G722" s="5"/>
      <c r="H722" s="5"/>
      <c r="I722" s="5"/>
    </row>
    <row r="723" spans="2:9" x14ac:dyDescent="0.25">
      <c r="B723" s="5"/>
      <c r="C723" s="11"/>
      <c r="D723" s="14"/>
      <c r="E723" s="14"/>
      <c r="F723" s="16"/>
      <c r="G723" s="5"/>
      <c r="H723" s="5"/>
      <c r="I723" s="5"/>
    </row>
    <row r="724" spans="2:9" x14ac:dyDescent="0.25">
      <c r="B724" s="5"/>
      <c r="C724" s="11"/>
      <c r="D724" s="14"/>
      <c r="E724" s="14"/>
      <c r="F724" s="16"/>
      <c r="G724" s="5"/>
      <c r="H724" s="5"/>
      <c r="I724" s="5"/>
    </row>
    <row r="725" spans="2:9" x14ac:dyDescent="0.25">
      <c r="B725" s="5"/>
      <c r="C725" s="11"/>
      <c r="D725" s="14"/>
      <c r="E725" s="14"/>
      <c r="F725" s="16"/>
      <c r="G725" s="5"/>
      <c r="H725" s="5"/>
      <c r="I725" s="5"/>
    </row>
    <row r="726" spans="2:9" x14ac:dyDescent="0.25">
      <c r="B726" s="5"/>
      <c r="C726" s="11"/>
      <c r="D726" s="14"/>
      <c r="E726" s="14"/>
      <c r="F726" s="16"/>
      <c r="G726" s="5"/>
      <c r="H726" s="5"/>
      <c r="I726" s="5"/>
    </row>
    <row r="727" spans="2:9" x14ac:dyDescent="0.25">
      <c r="B727" s="5"/>
      <c r="C727" s="11"/>
      <c r="D727" s="14"/>
      <c r="E727" s="14"/>
      <c r="F727" s="16"/>
      <c r="G727" s="5"/>
      <c r="H727" s="5"/>
      <c r="I727" s="5"/>
    </row>
    <row r="728" spans="2:9" x14ac:dyDescent="0.25">
      <c r="B728" s="5"/>
      <c r="C728" s="11"/>
      <c r="D728" s="14"/>
      <c r="E728" s="14"/>
      <c r="F728" s="16"/>
      <c r="G728" s="5"/>
      <c r="H728" s="5"/>
      <c r="I728" s="5"/>
    </row>
    <row r="729" spans="2:9" x14ac:dyDescent="0.25">
      <c r="B729" s="5"/>
      <c r="C729" s="11"/>
      <c r="D729" s="14"/>
      <c r="E729" s="14"/>
      <c r="F729" s="16"/>
      <c r="G729" s="5"/>
      <c r="H729" s="5"/>
      <c r="I729" s="5"/>
    </row>
    <row r="730" spans="2:9" x14ac:dyDescent="0.25">
      <c r="B730" s="5"/>
      <c r="C730" s="11"/>
      <c r="D730" s="14"/>
      <c r="E730" s="14"/>
      <c r="F730" s="16"/>
      <c r="G730" s="5"/>
      <c r="H730" s="5"/>
      <c r="I730" s="5"/>
    </row>
    <row r="731" spans="2:9" x14ac:dyDescent="0.25">
      <c r="B731" s="5"/>
      <c r="C731" s="11"/>
      <c r="D731" s="14"/>
      <c r="E731" s="14"/>
      <c r="F731" s="16"/>
      <c r="G731" s="5"/>
      <c r="H731" s="5"/>
      <c r="I731" s="5"/>
    </row>
    <row r="732" spans="2:9" x14ac:dyDescent="0.25">
      <c r="B732" s="5"/>
      <c r="C732" s="11"/>
      <c r="D732" s="14"/>
      <c r="E732" s="14"/>
      <c r="F732" s="16"/>
      <c r="G732" s="5"/>
      <c r="H732" s="5"/>
      <c r="I732" s="5"/>
    </row>
    <row r="733" spans="2:9" x14ac:dyDescent="0.25">
      <c r="B733" s="5"/>
      <c r="C733" s="11"/>
      <c r="D733" s="14"/>
      <c r="E733" s="14"/>
      <c r="F733" s="16"/>
      <c r="G733" s="5"/>
      <c r="H733" s="5"/>
      <c r="I733" s="5"/>
    </row>
    <row r="734" spans="2:9" x14ac:dyDescent="0.25">
      <c r="B734" s="5"/>
      <c r="C734" s="11"/>
      <c r="D734" s="14"/>
      <c r="E734" s="14"/>
      <c r="F734" s="16"/>
      <c r="G734" s="5"/>
      <c r="H734" s="5"/>
      <c r="I734" s="5"/>
    </row>
    <row r="735" spans="2:9" x14ac:dyDescent="0.25">
      <c r="B735" s="5"/>
      <c r="C735" s="11"/>
      <c r="D735" s="14"/>
      <c r="E735" s="14"/>
      <c r="F735" s="16"/>
      <c r="G735" s="5"/>
      <c r="H735" s="5"/>
      <c r="I735" s="5"/>
    </row>
    <row r="736" spans="2:9" x14ac:dyDescent="0.25">
      <c r="B736" s="5"/>
      <c r="C736" s="11"/>
      <c r="D736" s="14"/>
      <c r="E736" s="14"/>
      <c r="F736" s="16"/>
      <c r="G736" s="5"/>
      <c r="H736" s="5"/>
      <c r="I736" s="5"/>
    </row>
    <row r="737" spans="2:9" x14ac:dyDescent="0.25">
      <c r="B737" s="5"/>
      <c r="C737" s="11"/>
      <c r="D737" s="14"/>
      <c r="E737" s="14"/>
      <c r="F737" s="16"/>
      <c r="G737" s="5"/>
      <c r="H737" s="5"/>
      <c r="I737" s="5"/>
    </row>
    <row r="738" spans="2:9" x14ac:dyDescent="0.25">
      <c r="B738" s="5"/>
      <c r="C738" s="11"/>
      <c r="D738" s="14"/>
      <c r="E738" s="14"/>
      <c r="F738" s="16"/>
      <c r="G738" s="5"/>
      <c r="H738" s="5"/>
      <c r="I738" s="5"/>
    </row>
    <row r="739" spans="2:9" x14ac:dyDescent="0.25">
      <c r="B739" s="5"/>
      <c r="C739" s="11"/>
      <c r="D739" s="14"/>
      <c r="E739" s="14"/>
      <c r="F739" s="16"/>
      <c r="G739" s="5"/>
      <c r="H739" s="5"/>
      <c r="I739" s="5"/>
    </row>
    <row r="740" spans="2:9" x14ac:dyDescent="0.25">
      <c r="B740" s="5"/>
      <c r="C740" s="11"/>
      <c r="D740" s="14"/>
      <c r="E740" s="14"/>
      <c r="F740" s="16"/>
      <c r="G740" s="5"/>
      <c r="H740" s="5"/>
      <c r="I740" s="5"/>
    </row>
    <row r="741" spans="2:9" x14ac:dyDescent="0.25">
      <c r="B741" s="5"/>
      <c r="C741" s="11"/>
      <c r="D741" s="14"/>
      <c r="E741" s="14"/>
      <c r="F741" s="16"/>
      <c r="G741" s="5"/>
      <c r="H741" s="5"/>
      <c r="I741" s="5"/>
    </row>
    <row r="742" spans="2:9" x14ac:dyDescent="0.25">
      <c r="B742" s="5"/>
      <c r="C742" s="11"/>
      <c r="D742" s="14"/>
      <c r="E742" s="14"/>
      <c r="F742" s="16"/>
      <c r="G742" s="5"/>
      <c r="H742" s="5"/>
      <c r="I742" s="5"/>
    </row>
    <row r="743" spans="2:9" x14ac:dyDescent="0.25">
      <c r="B743" s="5"/>
      <c r="C743" s="11"/>
      <c r="D743" s="14"/>
      <c r="E743" s="14"/>
      <c r="F743" s="16"/>
      <c r="G743" s="5"/>
      <c r="H743" s="5"/>
      <c r="I743" s="5"/>
    </row>
    <row r="744" spans="2:9" x14ac:dyDescent="0.25">
      <c r="B744" s="5"/>
      <c r="C744" s="11"/>
      <c r="D744" s="14"/>
      <c r="E744" s="14"/>
      <c r="F744" s="16"/>
      <c r="G744" s="5"/>
      <c r="H744" s="5"/>
      <c r="I744" s="5"/>
    </row>
    <row r="745" spans="2:9" x14ac:dyDescent="0.25">
      <c r="B745" s="5"/>
      <c r="C745" s="11"/>
      <c r="D745" s="14"/>
      <c r="E745" s="14"/>
      <c r="F745" s="16"/>
      <c r="G745" s="5"/>
      <c r="H745" s="5"/>
      <c r="I745" s="5"/>
    </row>
    <row r="746" spans="2:9" x14ac:dyDescent="0.25">
      <c r="B746" s="5"/>
      <c r="C746" s="11"/>
      <c r="D746" s="14"/>
      <c r="E746" s="14"/>
      <c r="F746" s="16"/>
      <c r="G746" s="5"/>
      <c r="H746" s="5"/>
      <c r="I746" s="5"/>
    </row>
    <row r="747" spans="2:9" x14ac:dyDescent="0.25">
      <c r="B747" s="5"/>
      <c r="C747" s="11"/>
      <c r="D747" s="14"/>
      <c r="E747" s="14"/>
      <c r="F747" s="16"/>
      <c r="G747" s="5"/>
      <c r="H747" s="5"/>
      <c r="I747" s="5"/>
    </row>
    <row r="748" spans="2:9" x14ac:dyDescent="0.25">
      <c r="B748" s="5"/>
      <c r="C748" s="11"/>
      <c r="D748" s="14"/>
      <c r="E748" s="14"/>
      <c r="F748" s="16"/>
      <c r="G748" s="5"/>
      <c r="H748" s="5"/>
      <c r="I748" s="5"/>
    </row>
    <row r="749" spans="2:9" x14ac:dyDescent="0.25">
      <c r="B749" s="5"/>
      <c r="C749" s="11"/>
      <c r="D749" s="14"/>
      <c r="E749" s="14"/>
      <c r="F749" s="16"/>
      <c r="G749" s="5"/>
      <c r="H749" s="5"/>
      <c r="I749" s="5"/>
    </row>
    <row r="750" spans="2:9" x14ac:dyDescent="0.25">
      <c r="B750" s="5"/>
      <c r="C750" s="11"/>
      <c r="D750" s="14"/>
      <c r="E750" s="14"/>
      <c r="F750" s="16"/>
      <c r="G750" s="5"/>
      <c r="H750" s="5"/>
      <c r="I750" s="5"/>
    </row>
    <row r="751" spans="2:9" x14ac:dyDescent="0.25">
      <c r="B751" s="5"/>
      <c r="C751" s="11"/>
      <c r="D751" s="14"/>
      <c r="E751" s="14"/>
      <c r="F751" s="16"/>
      <c r="G751" s="5"/>
      <c r="H751" s="5"/>
      <c r="I751" s="5"/>
    </row>
    <row r="752" spans="2:9" x14ac:dyDescent="0.25">
      <c r="B752" s="5"/>
      <c r="C752" s="11"/>
      <c r="D752" s="14"/>
      <c r="E752" s="14"/>
      <c r="F752" s="16"/>
      <c r="G752" s="5"/>
      <c r="H752" s="5"/>
      <c r="I752" s="5"/>
    </row>
    <row r="753" spans="2:9" x14ac:dyDescent="0.25">
      <c r="B753" s="5"/>
      <c r="C753" s="11"/>
      <c r="D753" s="14"/>
      <c r="E753" s="14"/>
      <c r="F753" s="16"/>
      <c r="G753" s="5"/>
      <c r="H753" s="5"/>
      <c r="I753" s="5"/>
    </row>
    <row r="754" spans="2:9" x14ac:dyDescent="0.25">
      <c r="B754" s="5"/>
      <c r="C754" s="11"/>
      <c r="D754" s="14"/>
      <c r="E754" s="14"/>
      <c r="F754" s="16"/>
      <c r="G754" s="5"/>
      <c r="H754" s="5"/>
      <c r="I754" s="5"/>
    </row>
    <row r="755" spans="2:9" x14ac:dyDescent="0.25">
      <c r="B755" s="5"/>
      <c r="C755" s="11"/>
      <c r="D755" s="14"/>
      <c r="E755" s="14"/>
      <c r="F755" s="16"/>
      <c r="G755" s="5"/>
      <c r="H755" s="5"/>
      <c r="I755" s="5"/>
    </row>
    <row r="756" spans="2:9" x14ac:dyDescent="0.25">
      <c r="B756" s="5"/>
      <c r="C756" s="11"/>
      <c r="D756" s="14"/>
      <c r="E756" s="14"/>
      <c r="F756" s="16"/>
      <c r="G756" s="5"/>
      <c r="H756" s="5"/>
      <c r="I756" s="5"/>
    </row>
    <row r="757" spans="2:9" x14ac:dyDescent="0.25">
      <c r="B757" s="5"/>
      <c r="C757" s="11"/>
      <c r="D757" s="14"/>
      <c r="E757" s="14"/>
      <c r="F757" s="16"/>
      <c r="G757" s="5"/>
      <c r="H757" s="5"/>
      <c r="I757" s="5"/>
    </row>
    <row r="758" spans="2:9" x14ac:dyDescent="0.25">
      <c r="B758" s="5"/>
      <c r="C758" s="11"/>
      <c r="D758" s="14"/>
      <c r="E758" s="14"/>
      <c r="F758" s="16"/>
      <c r="G758" s="5"/>
      <c r="H758" s="5"/>
      <c r="I758" s="5"/>
    </row>
    <row r="759" spans="2:9" x14ac:dyDescent="0.25">
      <c r="B759" s="5"/>
      <c r="C759" s="11"/>
      <c r="D759" s="14"/>
      <c r="E759" s="14"/>
      <c r="F759" s="16"/>
      <c r="G759" s="5"/>
      <c r="H759" s="5"/>
      <c r="I759" s="5"/>
    </row>
    <row r="760" spans="2:9" x14ac:dyDescent="0.25">
      <c r="B760" s="5"/>
      <c r="C760" s="11"/>
      <c r="D760" s="14"/>
      <c r="E760" s="14"/>
      <c r="F760" s="16"/>
      <c r="G760" s="5"/>
      <c r="H760" s="5"/>
      <c r="I760" s="5"/>
    </row>
    <row r="761" spans="2:9" x14ac:dyDescent="0.25">
      <c r="B761" s="5"/>
      <c r="C761" s="11"/>
      <c r="D761" s="14"/>
      <c r="E761" s="14"/>
      <c r="F761" s="16"/>
      <c r="G761" s="5"/>
      <c r="H761" s="5"/>
      <c r="I761" s="5"/>
    </row>
    <row r="762" spans="2:9" x14ac:dyDescent="0.25">
      <c r="B762" s="5"/>
      <c r="C762" s="11"/>
      <c r="D762" s="14"/>
      <c r="E762" s="14"/>
      <c r="F762" s="16"/>
      <c r="G762" s="5"/>
      <c r="H762" s="5"/>
      <c r="I762" s="5"/>
    </row>
    <row r="763" spans="2:9" x14ac:dyDescent="0.25">
      <c r="B763" s="5"/>
      <c r="C763" s="11"/>
      <c r="D763" s="14"/>
      <c r="E763" s="14"/>
      <c r="F763" s="16"/>
      <c r="G763" s="5"/>
      <c r="H763" s="5"/>
      <c r="I763" s="5"/>
    </row>
    <row r="764" spans="2:9" x14ac:dyDescent="0.25">
      <c r="B764" s="5"/>
      <c r="C764" s="11"/>
      <c r="D764" s="14"/>
      <c r="E764" s="14"/>
      <c r="F764" s="16"/>
      <c r="G764" s="5"/>
      <c r="H764" s="5"/>
      <c r="I764" s="5"/>
    </row>
    <row r="765" spans="2:9" x14ac:dyDescent="0.25">
      <c r="B765" s="5"/>
      <c r="C765" s="11"/>
      <c r="D765" s="14"/>
      <c r="E765" s="14"/>
      <c r="F765" s="16"/>
      <c r="G765" s="5"/>
      <c r="H765" s="5"/>
      <c r="I765" s="5"/>
    </row>
    <row r="766" spans="2:9" x14ac:dyDescent="0.25">
      <c r="B766" s="5"/>
      <c r="C766" s="11"/>
      <c r="D766" s="14"/>
      <c r="E766" s="14"/>
      <c r="F766" s="16"/>
      <c r="G766" s="5"/>
      <c r="H766" s="5"/>
      <c r="I766" s="5"/>
    </row>
    <row r="767" spans="2:9" x14ac:dyDescent="0.25">
      <c r="B767" s="5"/>
      <c r="C767" s="11"/>
      <c r="D767" s="14"/>
      <c r="E767" s="14"/>
      <c r="F767" s="16"/>
      <c r="G767" s="5"/>
      <c r="H767" s="5"/>
      <c r="I767" s="5"/>
    </row>
    <row r="768" spans="2:9" x14ac:dyDescent="0.25">
      <c r="B768" s="5"/>
      <c r="C768" s="11"/>
      <c r="D768" s="14"/>
      <c r="E768" s="14"/>
      <c r="F768" s="16"/>
      <c r="G768" s="5"/>
      <c r="H768" s="5"/>
      <c r="I768" s="5"/>
    </row>
    <row r="769" spans="2:9" x14ac:dyDescent="0.25">
      <c r="B769" s="5"/>
      <c r="C769" s="11"/>
      <c r="D769" s="14"/>
      <c r="E769" s="14"/>
      <c r="F769" s="16"/>
      <c r="G769" s="5"/>
      <c r="H769" s="5"/>
      <c r="I769" s="5"/>
    </row>
    <row r="770" spans="2:9" x14ac:dyDescent="0.25">
      <c r="B770" s="5"/>
      <c r="C770" s="11"/>
      <c r="D770" s="14"/>
      <c r="E770" s="14"/>
      <c r="F770" s="16"/>
      <c r="G770" s="5"/>
      <c r="H770" s="5"/>
      <c r="I770" s="5"/>
    </row>
    <row r="771" spans="2:9" x14ac:dyDescent="0.25">
      <c r="B771" s="5"/>
      <c r="C771" s="11"/>
      <c r="D771" s="14"/>
      <c r="E771" s="14"/>
      <c r="F771" s="16"/>
      <c r="G771" s="5"/>
      <c r="H771" s="5"/>
      <c r="I771" s="5"/>
    </row>
    <row r="772" spans="2:9" x14ac:dyDescent="0.25">
      <c r="B772" s="5"/>
      <c r="C772" s="11"/>
      <c r="D772" s="14"/>
      <c r="E772" s="14"/>
      <c r="F772" s="16"/>
      <c r="G772" s="5"/>
      <c r="H772" s="5"/>
      <c r="I772" s="5"/>
    </row>
    <row r="773" spans="2:9" x14ac:dyDescent="0.25">
      <c r="B773" s="5"/>
      <c r="C773" s="11"/>
      <c r="D773" s="14"/>
      <c r="E773" s="14"/>
      <c r="F773" s="16"/>
      <c r="G773" s="5"/>
      <c r="H773" s="5"/>
      <c r="I773" s="5"/>
    </row>
    <row r="774" spans="2:9" x14ac:dyDescent="0.25">
      <c r="B774" s="5"/>
      <c r="C774" s="11"/>
      <c r="D774" s="14"/>
      <c r="E774" s="14"/>
      <c r="F774" s="16"/>
      <c r="G774" s="5"/>
      <c r="H774" s="5"/>
      <c r="I774" s="5"/>
    </row>
    <row r="775" spans="2:9" x14ac:dyDescent="0.25">
      <c r="B775" s="5"/>
      <c r="C775" s="11"/>
      <c r="D775" s="14"/>
      <c r="E775" s="14"/>
      <c r="F775" s="16"/>
      <c r="G775" s="5"/>
      <c r="H775" s="5"/>
      <c r="I775" s="5"/>
    </row>
    <row r="776" spans="2:9" x14ac:dyDescent="0.25">
      <c r="B776" s="5"/>
      <c r="C776" s="11"/>
      <c r="D776" s="14"/>
      <c r="E776" s="14"/>
      <c r="F776" s="16"/>
      <c r="G776" s="5"/>
      <c r="H776" s="5"/>
      <c r="I776" s="5"/>
    </row>
    <row r="777" spans="2:9" x14ac:dyDescent="0.25">
      <c r="B777" s="5"/>
      <c r="C777" s="11"/>
      <c r="D777" s="14"/>
      <c r="E777" s="14"/>
      <c r="F777" s="16"/>
      <c r="G777" s="5"/>
      <c r="H777" s="5"/>
      <c r="I777" s="5"/>
    </row>
    <row r="778" spans="2:9" x14ac:dyDescent="0.25">
      <c r="B778" s="5"/>
      <c r="C778" s="11"/>
      <c r="D778" s="14"/>
      <c r="E778" s="14"/>
      <c r="F778" s="16"/>
      <c r="G778" s="5"/>
      <c r="H778" s="5"/>
      <c r="I778" s="5"/>
    </row>
    <row r="779" spans="2:9" x14ac:dyDescent="0.25">
      <c r="B779" s="5"/>
      <c r="C779" s="11"/>
      <c r="D779" s="14"/>
      <c r="E779" s="14"/>
      <c r="F779" s="16"/>
      <c r="G779" s="5"/>
      <c r="H779" s="5"/>
      <c r="I779" s="5"/>
    </row>
    <row r="780" spans="2:9" x14ac:dyDescent="0.25">
      <c r="B780" s="5"/>
      <c r="C780" s="11"/>
      <c r="D780" s="14"/>
      <c r="E780" s="14"/>
      <c r="F780" s="16"/>
      <c r="G780" s="5"/>
      <c r="H780" s="5"/>
      <c r="I780" s="5"/>
    </row>
    <row r="781" spans="2:9" x14ac:dyDescent="0.25">
      <c r="B781" s="5"/>
      <c r="C781" s="11"/>
      <c r="D781" s="14"/>
      <c r="E781" s="14"/>
      <c r="F781" s="16"/>
      <c r="G781" s="5"/>
      <c r="H781" s="5"/>
      <c r="I781" s="5"/>
    </row>
    <row r="782" spans="2:9" x14ac:dyDescent="0.25">
      <c r="B782" s="5"/>
      <c r="C782" s="11"/>
      <c r="D782" s="14"/>
      <c r="E782" s="14"/>
      <c r="F782" s="16"/>
      <c r="G782" s="5"/>
      <c r="H782" s="5"/>
      <c r="I782" s="5"/>
    </row>
    <row r="783" spans="2:9" x14ac:dyDescent="0.25">
      <c r="B783" s="5"/>
      <c r="C783" s="11"/>
      <c r="D783" s="14"/>
      <c r="E783" s="14"/>
      <c r="F783" s="16"/>
      <c r="G783" s="5"/>
      <c r="H783" s="5"/>
      <c r="I783" s="5"/>
    </row>
    <row r="784" spans="2:9" x14ac:dyDescent="0.25">
      <c r="B784" s="5"/>
      <c r="C784" s="11"/>
      <c r="D784" s="14"/>
      <c r="E784" s="14"/>
      <c r="F784" s="16"/>
      <c r="G784" s="5"/>
      <c r="H784" s="5"/>
      <c r="I784" s="5"/>
    </row>
    <row r="785" spans="2:9" x14ac:dyDescent="0.25">
      <c r="B785" s="5"/>
      <c r="C785" s="11"/>
      <c r="D785" s="14"/>
      <c r="E785" s="14"/>
      <c r="F785" s="16"/>
      <c r="G785" s="5"/>
      <c r="H785" s="5"/>
      <c r="I785" s="5"/>
    </row>
    <row r="786" spans="2:9" x14ac:dyDescent="0.25">
      <c r="B786" s="5"/>
      <c r="C786" s="11"/>
      <c r="D786" s="14"/>
      <c r="E786" s="14"/>
      <c r="F786" s="16"/>
      <c r="G786" s="5"/>
      <c r="H786" s="5"/>
      <c r="I786" s="5"/>
    </row>
    <row r="787" spans="2:9" x14ac:dyDescent="0.25">
      <c r="B787" s="5"/>
      <c r="C787" s="11"/>
      <c r="D787" s="14"/>
      <c r="E787" s="14"/>
      <c r="F787" s="16"/>
      <c r="G787" s="5"/>
      <c r="H787" s="5"/>
      <c r="I787" s="5"/>
    </row>
    <row r="788" spans="2:9" x14ac:dyDescent="0.25">
      <c r="B788" s="5"/>
      <c r="C788" s="11"/>
      <c r="D788" s="14"/>
      <c r="E788" s="14"/>
      <c r="F788" s="16"/>
      <c r="G788" s="5"/>
      <c r="H788" s="5"/>
      <c r="I788" s="5"/>
    </row>
    <row r="789" spans="2:9" x14ac:dyDescent="0.25">
      <c r="B789" s="5"/>
      <c r="C789" s="11"/>
      <c r="D789" s="14"/>
      <c r="E789" s="14"/>
      <c r="F789" s="16"/>
      <c r="G789" s="5"/>
      <c r="H789" s="5"/>
      <c r="I789" s="5"/>
    </row>
    <row r="790" spans="2:9" x14ac:dyDescent="0.25">
      <c r="B790" s="5"/>
      <c r="C790" s="11"/>
      <c r="D790" s="14"/>
      <c r="E790" s="14"/>
      <c r="F790" s="16"/>
      <c r="G790" s="5"/>
      <c r="H790" s="5"/>
      <c r="I790" s="5"/>
    </row>
    <row r="791" spans="2:9" x14ac:dyDescent="0.25">
      <c r="B791" s="5"/>
      <c r="C791" s="11"/>
      <c r="D791" s="14"/>
      <c r="E791" s="14"/>
      <c r="F791" s="16"/>
      <c r="G791" s="5"/>
      <c r="H791" s="5"/>
      <c r="I791" s="5"/>
    </row>
    <row r="792" spans="2:9" x14ac:dyDescent="0.25">
      <c r="B792" s="5"/>
      <c r="C792" s="11"/>
      <c r="D792" s="14"/>
      <c r="E792" s="14"/>
      <c r="F792" s="16"/>
      <c r="G792" s="5"/>
      <c r="H792" s="5"/>
      <c r="I792" s="5"/>
    </row>
    <row r="793" spans="2:9" x14ac:dyDescent="0.25">
      <c r="B793" s="5"/>
      <c r="C793" s="11"/>
      <c r="D793" s="14"/>
      <c r="E793" s="14"/>
      <c r="F793" s="16"/>
      <c r="G793" s="5"/>
      <c r="H793" s="5"/>
      <c r="I793" s="5"/>
    </row>
    <row r="794" spans="2:9" x14ac:dyDescent="0.25">
      <c r="B794" s="5"/>
      <c r="C794" s="11"/>
      <c r="D794" s="14"/>
      <c r="E794" s="14"/>
      <c r="F794" s="16"/>
      <c r="G794" s="5"/>
      <c r="H794" s="5"/>
      <c r="I794" s="5"/>
    </row>
    <row r="795" spans="2:9" x14ac:dyDescent="0.25">
      <c r="B795" s="5"/>
      <c r="C795" s="11"/>
      <c r="D795" s="14"/>
      <c r="E795" s="14"/>
      <c r="F795" s="16"/>
      <c r="G795" s="5"/>
      <c r="H795" s="5"/>
      <c r="I795" s="5"/>
    </row>
    <row r="796" spans="2:9" x14ac:dyDescent="0.25">
      <c r="B796" s="5"/>
      <c r="C796" s="11"/>
      <c r="D796" s="14"/>
      <c r="E796" s="14"/>
      <c r="F796" s="16"/>
      <c r="G796" s="5"/>
      <c r="H796" s="5"/>
      <c r="I796" s="5"/>
    </row>
    <row r="797" spans="2:9" x14ac:dyDescent="0.25">
      <c r="B797" s="5"/>
      <c r="C797" s="11"/>
      <c r="D797" s="14"/>
      <c r="E797" s="14"/>
      <c r="F797" s="16"/>
      <c r="G797" s="5"/>
      <c r="H797" s="5"/>
      <c r="I797" s="5"/>
    </row>
    <row r="798" spans="2:9" x14ac:dyDescent="0.25">
      <c r="B798" s="5"/>
      <c r="C798" s="11"/>
      <c r="D798" s="14"/>
      <c r="E798" s="14"/>
      <c r="F798" s="16"/>
      <c r="G798" s="5"/>
      <c r="H798" s="5"/>
      <c r="I798" s="5"/>
    </row>
    <row r="799" spans="2:9" x14ac:dyDescent="0.25">
      <c r="B799" s="5"/>
      <c r="C799" s="11"/>
      <c r="D799" s="14"/>
      <c r="E799" s="14"/>
      <c r="F799" s="16"/>
      <c r="G799" s="5"/>
      <c r="H799" s="5"/>
      <c r="I799" s="5"/>
    </row>
    <row r="800" spans="2:9" x14ac:dyDescent="0.25">
      <c r="B800" s="5"/>
      <c r="C800" s="11"/>
      <c r="D800" s="14"/>
      <c r="E800" s="14"/>
      <c r="F800" s="16"/>
      <c r="G800" s="5"/>
      <c r="H800" s="5"/>
      <c r="I800" s="5"/>
    </row>
    <row r="801" spans="2:9" x14ac:dyDescent="0.25">
      <c r="B801" s="5"/>
      <c r="C801" s="11"/>
      <c r="D801" s="14"/>
      <c r="E801" s="14"/>
      <c r="F801" s="16"/>
      <c r="G801" s="5"/>
      <c r="H801" s="5"/>
      <c r="I801" s="5"/>
    </row>
    <row r="802" spans="2:9" x14ac:dyDescent="0.25">
      <c r="B802" s="5"/>
      <c r="C802" s="11"/>
      <c r="D802" s="14"/>
      <c r="E802" s="14"/>
      <c r="F802" s="16"/>
      <c r="G802" s="5"/>
      <c r="H802" s="5"/>
      <c r="I802" s="5"/>
    </row>
    <row r="803" spans="2:9" x14ac:dyDescent="0.25">
      <c r="B803" s="5"/>
      <c r="C803" s="11"/>
      <c r="D803" s="14"/>
      <c r="E803" s="14"/>
      <c r="F803" s="16"/>
      <c r="G803" s="5"/>
      <c r="H803" s="5"/>
      <c r="I803" s="5"/>
    </row>
    <row r="804" spans="2:9" x14ac:dyDescent="0.25">
      <c r="B804" s="5"/>
      <c r="C804" s="11"/>
      <c r="D804" s="14"/>
      <c r="E804" s="14"/>
      <c r="F804" s="16"/>
      <c r="G804" s="5"/>
      <c r="H804" s="5"/>
      <c r="I804" s="5"/>
    </row>
    <row r="805" spans="2:9" x14ac:dyDescent="0.25">
      <c r="B805" s="5"/>
      <c r="C805" s="11"/>
      <c r="D805" s="14"/>
      <c r="E805" s="14"/>
      <c r="F805" s="16"/>
      <c r="G805" s="5"/>
      <c r="H805" s="5"/>
      <c r="I805" s="5"/>
    </row>
    <row r="806" spans="2:9" x14ac:dyDescent="0.25">
      <c r="B806" s="5"/>
      <c r="C806" s="11"/>
      <c r="D806" s="14"/>
      <c r="E806" s="14"/>
      <c r="F806" s="16"/>
      <c r="G806" s="5"/>
      <c r="H806" s="5"/>
      <c r="I806" s="5"/>
    </row>
    <row r="807" spans="2:9" x14ac:dyDescent="0.25">
      <c r="B807" s="5"/>
      <c r="C807" s="11"/>
      <c r="D807" s="14"/>
      <c r="E807" s="14"/>
      <c r="F807" s="16"/>
      <c r="G807" s="5"/>
      <c r="H807" s="5"/>
      <c r="I807" s="5"/>
    </row>
    <row r="808" spans="2:9" x14ac:dyDescent="0.25">
      <c r="B808" s="5"/>
      <c r="C808" s="11"/>
      <c r="D808" s="14"/>
      <c r="E808" s="14"/>
      <c r="F808" s="16"/>
      <c r="G808" s="5"/>
      <c r="H808" s="5"/>
      <c r="I808" s="5"/>
    </row>
    <row r="809" spans="2:9" x14ac:dyDescent="0.25">
      <c r="B809" s="5"/>
      <c r="C809" s="11"/>
      <c r="D809" s="14"/>
      <c r="E809" s="14"/>
      <c r="F809" s="16"/>
      <c r="G809" s="5"/>
      <c r="H809" s="5"/>
      <c r="I809" s="5"/>
    </row>
    <row r="810" spans="2:9" x14ac:dyDescent="0.25">
      <c r="B810" s="5"/>
      <c r="C810" s="11"/>
      <c r="D810" s="14"/>
      <c r="E810" s="14"/>
      <c r="F810" s="16"/>
      <c r="G810" s="5"/>
      <c r="H810" s="5"/>
      <c r="I810" s="5"/>
    </row>
    <row r="811" spans="2:9" x14ac:dyDescent="0.25">
      <c r="B811" s="5"/>
      <c r="C811" s="11"/>
      <c r="D811" s="14"/>
      <c r="E811" s="14"/>
      <c r="F811" s="16"/>
      <c r="G811" s="5"/>
      <c r="H811" s="5"/>
      <c r="I811" s="5"/>
    </row>
    <row r="812" spans="2:9" x14ac:dyDescent="0.25">
      <c r="B812" s="5"/>
      <c r="C812" s="11"/>
      <c r="D812" s="14"/>
      <c r="E812" s="14"/>
      <c r="F812" s="16"/>
      <c r="G812" s="5"/>
      <c r="H812" s="5"/>
      <c r="I812" s="5"/>
    </row>
    <row r="813" spans="2:9" x14ac:dyDescent="0.25">
      <c r="B813" s="5"/>
      <c r="C813" s="11"/>
      <c r="D813" s="14"/>
      <c r="E813" s="14"/>
      <c r="F813" s="16"/>
      <c r="G813" s="5"/>
      <c r="H813" s="5"/>
      <c r="I813" s="5"/>
    </row>
    <row r="814" spans="2:9" x14ac:dyDescent="0.25">
      <c r="B814" s="5"/>
      <c r="C814" s="11"/>
      <c r="D814" s="14"/>
      <c r="E814" s="14"/>
      <c r="F814" s="16"/>
      <c r="G814" s="5"/>
      <c r="H814" s="5"/>
      <c r="I814" s="5"/>
    </row>
    <row r="815" spans="2:9" x14ac:dyDescent="0.25">
      <c r="B815" s="5"/>
      <c r="C815" s="11"/>
      <c r="D815" s="14"/>
      <c r="E815" s="14"/>
      <c r="F815" s="16"/>
      <c r="G815" s="5"/>
      <c r="H815" s="5"/>
      <c r="I815" s="5"/>
    </row>
    <row r="816" spans="2:9" x14ac:dyDescent="0.25">
      <c r="B816" s="5"/>
      <c r="C816" s="11"/>
      <c r="D816" s="14"/>
      <c r="E816" s="14"/>
      <c r="F816" s="16"/>
      <c r="G816" s="5"/>
      <c r="H816" s="5"/>
      <c r="I816" s="5"/>
    </row>
    <row r="817" spans="2:9" x14ac:dyDescent="0.25">
      <c r="B817" s="5"/>
      <c r="C817" s="11"/>
      <c r="D817" s="14"/>
      <c r="E817" s="14"/>
      <c r="F817" s="16"/>
      <c r="G817" s="5"/>
      <c r="H817" s="5"/>
      <c r="I817" s="5"/>
    </row>
    <row r="818" spans="2:9" x14ac:dyDescent="0.25">
      <c r="B818" s="5"/>
      <c r="C818" s="11"/>
      <c r="D818" s="14"/>
      <c r="E818" s="14"/>
      <c r="F818" s="16"/>
      <c r="G818" s="5"/>
      <c r="H818" s="5"/>
      <c r="I818" s="5"/>
    </row>
    <row r="819" spans="2:9" x14ac:dyDescent="0.25">
      <c r="B819" s="5"/>
      <c r="C819" s="11"/>
      <c r="D819" s="14"/>
      <c r="E819" s="14"/>
      <c r="F819" s="16"/>
      <c r="G819" s="5"/>
      <c r="H819" s="5"/>
      <c r="I819" s="5"/>
    </row>
    <row r="820" spans="2:9" x14ac:dyDescent="0.25">
      <c r="B820" s="5"/>
      <c r="C820" s="11"/>
      <c r="D820" s="14"/>
      <c r="E820" s="14"/>
      <c r="F820" s="16"/>
      <c r="G820" s="5"/>
      <c r="H820" s="5"/>
      <c r="I820" s="5"/>
    </row>
    <row r="821" spans="2:9" x14ac:dyDescent="0.25">
      <c r="B821" s="5"/>
      <c r="C821" s="11"/>
      <c r="D821" s="14"/>
      <c r="E821" s="14"/>
      <c r="F821" s="16"/>
      <c r="G821" s="5"/>
      <c r="H821" s="5"/>
      <c r="I821" s="5"/>
    </row>
    <row r="822" spans="2:9" x14ac:dyDescent="0.25">
      <c r="B822" s="5"/>
      <c r="C822" s="11"/>
      <c r="D822" s="14"/>
      <c r="E822" s="14"/>
      <c r="F822" s="16"/>
      <c r="G822" s="5"/>
      <c r="H822" s="5"/>
      <c r="I822" s="5"/>
    </row>
    <row r="823" spans="2:9" x14ac:dyDescent="0.25">
      <c r="B823" s="5"/>
      <c r="C823" s="11"/>
      <c r="D823" s="14"/>
      <c r="E823" s="14"/>
      <c r="F823" s="16"/>
      <c r="G823" s="5"/>
      <c r="H823" s="5"/>
      <c r="I823" s="5"/>
    </row>
    <row r="824" spans="2:9" x14ac:dyDescent="0.25">
      <c r="B824" s="5"/>
      <c r="C824" s="11"/>
      <c r="D824" s="14"/>
      <c r="E824" s="14"/>
      <c r="F824" s="16"/>
      <c r="G824" s="5"/>
      <c r="H824" s="5"/>
      <c r="I824" s="5"/>
    </row>
    <row r="825" spans="2:9" x14ac:dyDescent="0.25">
      <c r="B825" s="5"/>
      <c r="C825" s="11"/>
      <c r="D825" s="14"/>
      <c r="E825" s="14"/>
      <c r="F825" s="16"/>
      <c r="G825" s="5"/>
      <c r="H825" s="5"/>
      <c r="I825" s="5"/>
    </row>
    <row r="826" spans="2:9" x14ac:dyDescent="0.25">
      <c r="B826" s="5"/>
      <c r="C826" s="11"/>
      <c r="D826" s="14"/>
      <c r="E826" s="14"/>
      <c r="F826" s="16"/>
      <c r="G826" s="5"/>
      <c r="H826" s="5"/>
      <c r="I826" s="5"/>
    </row>
    <row r="827" spans="2:9" x14ac:dyDescent="0.25">
      <c r="B827" s="5"/>
      <c r="C827" s="11"/>
      <c r="D827" s="14"/>
      <c r="E827" s="14"/>
      <c r="F827" s="16"/>
      <c r="G827" s="5"/>
      <c r="H827" s="5"/>
      <c r="I827" s="5"/>
    </row>
    <row r="828" spans="2:9" x14ac:dyDescent="0.25">
      <c r="B828" s="5"/>
      <c r="C828" s="11"/>
      <c r="D828" s="14"/>
      <c r="E828" s="14"/>
      <c r="F828" s="16"/>
      <c r="G828" s="5"/>
      <c r="H828" s="5"/>
      <c r="I828" s="5"/>
    </row>
    <row r="829" spans="2:9" x14ac:dyDescent="0.25">
      <c r="B829" s="5"/>
      <c r="C829" s="11"/>
      <c r="D829" s="14"/>
      <c r="E829" s="14"/>
      <c r="F829" s="16"/>
      <c r="G829" s="5"/>
      <c r="H829" s="5"/>
      <c r="I829" s="5"/>
    </row>
    <row r="830" spans="2:9" x14ac:dyDescent="0.25">
      <c r="B830" s="5"/>
      <c r="C830" s="11"/>
      <c r="D830" s="14"/>
      <c r="E830" s="14"/>
      <c r="F830" s="16"/>
      <c r="G830" s="5"/>
      <c r="H830" s="5"/>
      <c r="I830" s="5"/>
    </row>
    <row r="831" spans="2:9" x14ac:dyDescent="0.25">
      <c r="B831" s="5"/>
      <c r="C831" s="11"/>
      <c r="D831" s="14"/>
      <c r="E831" s="14"/>
      <c r="F831" s="16"/>
      <c r="G831" s="5"/>
      <c r="H831" s="5"/>
      <c r="I831" s="5"/>
    </row>
    <row r="832" spans="2:9" x14ac:dyDescent="0.25">
      <c r="B832" s="5"/>
      <c r="C832" s="11"/>
      <c r="D832" s="14"/>
      <c r="E832" s="14"/>
      <c r="F832" s="16"/>
      <c r="G832" s="5"/>
      <c r="H832" s="5"/>
      <c r="I832" s="5"/>
    </row>
    <row r="833" spans="2:9" x14ac:dyDescent="0.25">
      <c r="B833" s="5"/>
      <c r="C833" s="11"/>
      <c r="D833" s="14"/>
      <c r="E833" s="14"/>
      <c r="F833" s="16"/>
      <c r="G833" s="5"/>
      <c r="H833" s="5"/>
      <c r="I833" s="5"/>
    </row>
    <row r="834" spans="2:9" x14ac:dyDescent="0.25">
      <c r="B834" s="5"/>
      <c r="C834" s="11"/>
      <c r="D834" s="14"/>
      <c r="E834" s="14"/>
      <c r="F834" s="16"/>
      <c r="G834" s="5"/>
      <c r="H834" s="5"/>
      <c r="I834" s="5"/>
    </row>
    <row r="835" spans="2:9" x14ac:dyDescent="0.25">
      <c r="B835" s="5"/>
      <c r="C835" s="11"/>
      <c r="D835" s="14"/>
      <c r="E835" s="14"/>
      <c r="F835" s="16"/>
      <c r="G835" s="5"/>
      <c r="H835" s="5"/>
      <c r="I835" s="5"/>
    </row>
    <row r="836" spans="2:9" x14ac:dyDescent="0.25">
      <c r="B836" s="5"/>
      <c r="C836" s="11"/>
      <c r="D836" s="14"/>
      <c r="E836" s="14"/>
      <c r="F836" s="16"/>
      <c r="G836" s="5"/>
      <c r="H836" s="5"/>
      <c r="I836" s="5"/>
    </row>
    <row r="837" spans="2:9" x14ac:dyDescent="0.25">
      <c r="B837" s="5"/>
      <c r="C837" s="11"/>
      <c r="D837" s="14"/>
      <c r="E837" s="14"/>
      <c r="F837" s="16"/>
      <c r="G837" s="5"/>
      <c r="H837" s="5"/>
      <c r="I837" s="5"/>
    </row>
    <row r="838" spans="2:9" x14ac:dyDescent="0.25">
      <c r="B838" s="5"/>
      <c r="C838" s="11"/>
      <c r="D838" s="14"/>
      <c r="E838" s="14"/>
      <c r="F838" s="16"/>
      <c r="G838" s="5"/>
      <c r="H838" s="5"/>
      <c r="I838" s="5"/>
    </row>
    <row r="839" spans="2:9" x14ac:dyDescent="0.25">
      <c r="B839" s="5"/>
      <c r="C839" s="11"/>
      <c r="D839" s="14"/>
      <c r="E839" s="14"/>
      <c r="F839" s="16"/>
      <c r="G839" s="5"/>
      <c r="H839" s="5"/>
      <c r="I839" s="5"/>
    </row>
    <row r="840" spans="2:9" x14ac:dyDescent="0.25">
      <c r="B840" s="5"/>
      <c r="C840" s="11"/>
      <c r="D840" s="14"/>
      <c r="E840" s="14"/>
      <c r="F840" s="16"/>
      <c r="G840" s="5"/>
      <c r="H840" s="5"/>
      <c r="I840" s="5"/>
    </row>
    <row r="841" spans="2:9" x14ac:dyDescent="0.25">
      <c r="B841" s="5"/>
      <c r="C841" s="11"/>
      <c r="D841" s="14"/>
      <c r="E841" s="14"/>
      <c r="F841" s="16"/>
      <c r="G841" s="5"/>
      <c r="H841" s="5"/>
      <c r="I841" s="5"/>
    </row>
    <row r="842" spans="2:9" x14ac:dyDescent="0.25">
      <c r="B842" s="5"/>
      <c r="C842" s="11"/>
      <c r="D842" s="14"/>
      <c r="E842" s="14"/>
      <c r="F842" s="16"/>
      <c r="G842" s="5"/>
      <c r="H842" s="5"/>
      <c r="I842" s="5"/>
    </row>
    <row r="843" spans="2:9" x14ac:dyDescent="0.25">
      <c r="B843" s="5"/>
      <c r="C843" s="11"/>
      <c r="D843" s="14"/>
      <c r="E843" s="14"/>
      <c r="F843" s="16"/>
      <c r="G843" s="5"/>
      <c r="H843" s="5"/>
      <c r="I843" s="5"/>
    </row>
    <row r="844" spans="2:9" x14ac:dyDescent="0.25">
      <c r="B844" s="5"/>
      <c r="C844" s="11"/>
      <c r="D844" s="14"/>
      <c r="E844" s="14"/>
      <c r="F844" s="16"/>
      <c r="G844" s="5"/>
      <c r="H844" s="5"/>
      <c r="I844" s="5"/>
    </row>
    <row r="845" spans="2:9" x14ac:dyDescent="0.25">
      <c r="B845" s="5"/>
      <c r="C845" s="11"/>
      <c r="D845" s="14"/>
      <c r="E845" s="14"/>
      <c r="F845" s="16"/>
      <c r="G845" s="5"/>
      <c r="H845" s="5"/>
      <c r="I845" s="5"/>
    </row>
    <row r="846" spans="2:9" x14ac:dyDescent="0.25">
      <c r="B846" s="5"/>
      <c r="C846" s="11"/>
      <c r="D846" s="14"/>
      <c r="E846" s="14"/>
      <c r="F846" s="16"/>
      <c r="G846" s="5"/>
      <c r="H846" s="5"/>
      <c r="I846" s="5"/>
    </row>
    <row r="847" spans="2:9" x14ac:dyDescent="0.25">
      <c r="B847" s="5"/>
      <c r="C847" s="11"/>
      <c r="D847" s="14"/>
      <c r="E847" s="14"/>
      <c r="F847" s="16"/>
      <c r="G847" s="5"/>
      <c r="H847" s="5"/>
      <c r="I847" s="5"/>
    </row>
    <row r="848" spans="2:9" x14ac:dyDescent="0.25">
      <c r="B848" s="5"/>
      <c r="C848" s="11"/>
      <c r="D848" s="14"/>
      <c r="E848" s="14"/>
      <c r="F848" s="16"/>
      <c r="G848" s="5"/>
      <c r="H848" s="5"/>
      <c r="I848" s="5"/>
    </row>
    <row r="849" spans="2:9" x14ac:dyDescent="0.25">
      <c r="B849" s="5"/>
      <c r="C849" s="11"/>
      <c r="D849" s="14"/>
      <c r="E849" s="14"/>
      <c r="F849" s="16"/>
      <c r="G849" s="5"/>
      <c r="H849" s="5"/>
      <c r="I849" s="5"/>
    </row>
    <row r="850" spans="2:9" x14ac:dyDescent="0.25">
      <c r="B850" s="5"/>
      <c r="C850" s="11"/>
      <c r="D850" s="14"/>
      <c r="E850" s="14"/>
      <c r="F850" s="16"/>
      <c r="G850" s="5"/>
      <c r="H850" s="5"/>
      <c r="I850" s="5"/>
    </row>
    <row r="851" spans="2:9" x14ac:dyDescent="0.25">
      <c r="B851" s="5"/>
      <c r="C851" s="11"/>
      <c r="D851" s="14"/>
      <c r="E851" s="14"/>
      <c r="F851" s="16"/>
      <c r="G851" s="5"/>
      <c r="H851" s="5"/>
      <c r="I851" s="5"/>
    </row>
    <row r="852" spans="2:9" x14ac:dyDescent="0.25">
      <c r="B852" s="5"/>
      <c r="C852" s="11"/>
      <c r="D852" s="14"/>
      <c r="E852" s="14"/>
      <c r="F852" s="16"/>
      <c r="G852" s="5"/>
      <c r="H852" s="5"/>
      <c r="I852" s="5"/>
    </row>
    <row r="853" spans="2:9" x14ac:dyDescent="0.25">
      <c r="B853" s="5"/>
      <c r="C853" s="11"/>
      <c r="D853" s="14"/>
      <c r="E853" s="14"/>
      <c r="F853" s="16"/>
      <c r="G853" s="5"/>
      <c r="H853" s="5"/>
      <c r="I853" s="5"/>
    </row>
    <row r="854" spans="2:9" x14ac:dyDescent="0.25">
      <c r="B854" s="5"/>
      <c r="C854" s="11"/>
      <c r="D854" s="14"/>
      <c r="E854" s="14"/>
      <c r="F854" s="16"/>
      <c r="G854" s="5"/>
      <c r="H854" s="5"/>
      <c r="I854" s="5"/>
    </row>
    <row r="855" spans="2:9" x14ac:dyDescent="0.25">
      <c r="B855" s="5"/>
      <c r="C855" s="11"/>
      <c r="D855" s="14"/>
      <c r="E855" s="14"/>
      <c r="F855" s="16"/>
      <c r="G855" s="5"/>
      <c r="H855" s="5"/>
      <c r="I855" s="5"/>
    </row>
    <row r="856" spans="2:9" x14ac:dyDescent="0.25">
      <c r="B856" s="5"/>
      <c r="C856" s="11"/>
      <c r="D856" s="14"/>
      <c r="E856" s="14"/>
      <c r="F856" s="16"/>
      <c r="G856" s="5"/>
      <c r="H856" s="5"/>
      <c r="I856" s="5"/>
    </row>
    <row r="857" spans="2:9" x14ac:dyDescent="0.25">
      <c r="B857" s="5"/>
      <c r="C857" s="11"/>
      <c r="D857" s="14"/>
      <c r="E857" s="14"/>
      <c r="F857" s="16"/>
      <c r="G857" s="5"/>
      <c r="H857" s="5"/>
      <c r="I857" s="5"/>
    </row>
    <row r="858" spans="2:9" x14ac:dyDescent="0.25">
      <c r="B858" s="5"/>
      <c r="C858" s="11"/>
      <c r="D858" s="14"/>
      <c r="E858" s="14"/>
      <c r="F858" s="16"/>
      <c r="G858" s="5"/>
      <c r="H858" s="5"/>
      <c r="I858" s="5"/>
    </row>
    <row r="859" spans="2:9" x14ac:dyDescent="0.25">
      <c r="B859" s="5"/>
      <c r="C859" s="11"/>
      <c r="D859" s="14"/>
      <c r="E859" s="14"/>
      <c r="F859" s="16"/>
      <c r="G859" s="5"/>
      <c r="H859" s="5"/>
      <c r="I859" s="5"/>
    </row>
    <row r="860" spans="2:9" x14ac:dyDescent="0.25">
      <c r="B860" s="5"/>
      <c r="C860" s="11"/>
      <c r="D860" s="14"/>
      <c r="E860" s="14"/>
      <c r="F860" s="16"/>
      <c r="G860" s="5"/>
      <c r="H860" s="5"/>
      <c r="I860" s="5"/>
    </row>
    <row r="861" spans="2:9" x14ac:dyDescent="0.25">
      <c r="B861" s="5"/>
      <c r="C861" s="11"/>
      <c r="D861" s="14"/>
      <c r="E861" s="14"/>
      <c r="F861" s="16"/>
      <c r="G861" s="5"/>
      <c r="H861" s="5"/>
      <c r="I861" s="5"/>
    </row>
    <row r="862" spans="2:9" x14ac:dyDescent="0.25">
      <c r="B862" s="5"/>
      <c r="C862" s="11"/>
      <c r="D862" s="14"/>
      <c r="E862" s="14"/>
      <c r="F862" s="16"/>
      <c r="G862" s="5"/>
      <c r="H862" s="5"/>
      <c r="I862" s="5"/>
    </row>
    <row r="863" spans="2:9" x14ac:dyDescent="0.25">
      <c r="B863" s="5"/>
      <c r="C863" s="11"/>
      <c r="D863" s="14"/>
      <c r="E863" s="14"/>
      <c r="F863" s="16"/>
      <c r="G863" s="5"/>
      <c r="H863" s="5"/>
      <c r="I863" s="5"/>
    </row>
    <row r="864" spans="2:9" x14ac:dyDescent="0.25">
      <c r="B864" s="5"/>
      <c r="C864" s="11"/>
      <c r="D864" s="14"/>
      <c r="E864" s="14"/>
      <c r="F864" s="16"/>
      <c r="G864" s="5"/>
      <c r="H864" s="5"/>
      <c r="I864" s="5"/>
    </row>
    <row r="865" spans="2:9" x14ac:dyDescent="0.25">
      <c r="B865" s="5"/>
      <c r="C865" s="11"/>
      <c r="D865" s="14"/>
      <c r="E865" s="14"/>
      <c r="F865" s="16"/>
      <c r="G865" s="5"/>
      <c r="H865" s="5"/>
      <c r="I865" s="5"/>
    </row>
    <row r="866" spans="2:9" x14ac:dyDescent="0.25">
      <c r="B866" s="5"/>
      <c r="C866" s="11"/>
      <c r="D866" s="14"/>
      <c r="E866" s="14"/>
      <c r="F866" s="16"/>
      <c r="G866" s="5"/>
      <c r="H866" s="5"/>
      <c r="I866" s="5"/>
    </row>
    <row r="867" spans="2:9" x14ac:dyDescent="0.25">
      <c r="B867" s="5"/>
      <c r="C867" s="11"/>
      <c r="D867" s="14"/>
      <c r="E867" s="14"/>
      <c r="F867" s="16"/>
      <c r="G867" s="5"/>
      <c r="H867" s="5"/>
      <c r="I867" s="5"/>
    </row>
    <row r="868" spans="2:9" x14ac:dyDescent="0.25">
      <c r="B868" s="5"/>
      <c r="C868" s="11"/>
      <c r="D868" s="14"/>
      <c r="E868" s="14"/>
      <c r="F868" s="16"/>
      <c r="G868" s="5"/>
      <c r="H868" s="5"/>
      <c r="I868" s="5"/>
    </row>
    <row r="869" spans="2:9" x14ac:dyDescent="0.25">
      <c r="B869" s="5"/>
      <c r="C869" s="11"/>
      <c r="D869" s="14"/>
      <c r="E869" s="14"/>
      <c r="F869" s="16"/>
      <c r="G869" s="5"/>
      <c r="H869" s="5"/>
      <c r="I869" s="5"/>
    </row>
    <row r="870" spans="2:9" x14ac:dyDescent="0.25">
      <c r="B870" s="5"/>
      <c r="C870" s="11"/>
      <c r="D870" s="14"/>
      <c r="E870" s="14"/>
      <c r="F870" s="16"/>
      <c r="G870" s="5"/>
      <c r="H870" s="5"/>
      <c r="I870" s="5"/>
    </row>
    <row r="871" spans="2:9" x14ac:dyDescent="0.25">
      <c r="B871" s="5"/>
      <c r="C871" s="11"/>
      <c r="D871" s="14"/>
      <c r="E871" s="14"/>
      <c r="F871" s="16"/>
      <c r="G871" s="5"/>
      <c r="H871" s="5"/>
      <c r="I871" s="5"/>
    </row>
    <row r="872" spans="2:9" x14ac:dyDescent="0.25">
      <c r="B872" s="5"/>
      <c r="C872" s="11"/>
      <c r="D872" s="14"/>
      <c r="E872" s="14"/>
      <c r="F872" s="16"/>
      <c r="G872" s="5"/>
      <c r="H872" s="5"/>
      <c r="I872" s="5"/>
    </row>
    <row r="873" spans="2:9" x14ac:dyDescent="0.25">
      <c r="B873" s="5"/>
      <c r="C873" s="11"/>
      <c r="D873" s="14"/>
      <c r="E873" s="14"/>
      <c r="F873" s="16"/>
      <c r="G873" s="5"/>
      <c r="H873" s="5"/>
      <c r="I873" s="5"/>
    </row>
    <row r="874" spans="2:9" x14ac:dyDescent="0.25">
      <c r="B874" s="5"/>
      <c r="C874" s="11"/>
      <c r="D874" s="14"/>
      <c r="E874" s="14"/>
      <c r="F874" s="16"/>
      <c r="G874" s="5"/>
      <c r="H874" s="5"/>
      <c r="I874" s="5"/>
    </row>
    <row r="875" spans="2:9" x14ac:dyDescent="0.25">
      <c r="B875" s="5"/>
      <c r="C875" s="11"/>
      <c r="D875" s="14"/>
      <c r="E875" s="14"/>
      <c r="F875" s="16"/>
      <c r="G875" s="5"/>
      <c r="H875" s="5"/>
      <c r="I875" s="5"/>
    </row>
    <row r="876" spans="2:9" x14ac:dyDescent="0.25">
      <c r="B876" s="5"/>
      <c r="C876" s="11"/>
      <c r="D876" s="14"/>
      <c r="E876" s="14"/>
      <c r="F876" s="16"/>
      <c r="G876" s="5"/>
      <c r="H876" s="5"/>
      <c r="I876" s="5"/>
    </row>
    <row r="877" spans="2:9" x14ac:dyDescent="0.25">
      <c r="B877" s="5"/>
      <c r="C877" s="11"/>
      <c r="D877" s="14"/>
      <c r="E877" s="14"/>
      <c r="F877" s="16"/>
      <c r="G877" s="5"/>
      <c r="H877" s="5"/>
      <c r="I877" s="5"/>
    </row>
    <row r="878" spans="2:9" x14ac:dyDescent="0.25">
      <c r="B878" s="5"/>
      <c r="C878" s="11"/>
      <c r="D878" s="14"/>
      <c r="E878" s="14"/>
      <c r="F878" s="16"/>
      <c r="G878" s="5"/>
      <c r="H878" s="5"/>
      <c r="I878" s="5"/>
    </row>
    <row r="879" spans="2:9" x14ac:dyDescent="0.25">
      <c r="B879" s="5"/>
      <c r="C879" s="11"/>
      <c r="D879" s="14"/>
      <c r="E879" s="14"/>
      <c r="F879" s="16"/>
      <c r="G879" s="5"/>
      <c r="H879" s="5"/>
      <c r="I879" s="5"/>
    </row>
    <row r="880" spans="2:9" x14ac:dyDescent="0.25">
      <c r="B880" s="5"/>
      <c r="C880" s="11"/>
      <c r="D880" s="14"/>
      <c r="E880" s="14"/>
      <c r="F880" s="16"/>
      <c r="G880" s="5"/>
      <c r="H880" s="5"/>
      <c r="I880" s="5"/>
    </row>
    <row r="881" spans="2:9" x14ac:dyDescent="0.25">
      <c r="B881" s="5"/>
      <c r="C881" s="11"/>
      <c r="D881" s="14"/>
      <c r="E881" s="14"/>
      <c r="F881" s="16"/>
      <c r="G881" s="5"/>
      <c r="H881" s="5"/>
      <c r="I881" s="5"/>
    </row>
    <row r="882" spans="2:9" x14ac:dyDescent="0.25">
      <c r="B882" s="5"/>
      <c r="C882" s="11"/>
      <c r="D882" s="14"/>
      <c r="E882" s="14"/>
      <c r="F882" s="16"/>
      <c r="G882" s="5"/>
      <c r="H882" s="5"/>
      <c r="I882" s="5"/>
    </row>
    <row r="883" spans="2:9" x14ac:dyDescent="0.25">
      <c r="B883" s="5"/>
      <c r="C883" s="11"/>
      <c r="D883" s="14"/>
      <c r="E883" s="14"/>
      <c r="F883" s="16"/>
      <c r="G883" s="5"/>
      <c r="H883" s="5"/>
      <c r="I883" s="5"/>
    </row>
    <row r="884" spans="2:9" x14ac:dyDescent="0.25">
      <c r="B884" s="5"/>
      <c r="C884" s="11"/>
      <c r="D884" s="14"/>
      <c r="E884" s="14"/>
      <c r="F884" s="16"/>
      <c r="G884" s="5"/>
      <c r="H884" s="5"/>
      <c r="I884" s="5"/>
    </row>
    <row r="885" spans="2:9" x14ac:dyDescent="0.25">
      <c r="B885" s="5"/>
      <c r="C885" s="11"/>
      <c r="D885" s="14"/>
      <c r="E885" s="14"/>
      <c r="F885" s="16"/>
      <c r="G885" s="5"/>
      <c r="H885" s="5"/>
      <c r="I885" s="5"/>
    </row>
    <row r="886" spans="2:9" x14ac:dyDescent="0.25">
      <c r="B886" s="5"/>
      <c r="C886" s="11"/>
      <c r="D886" s="14"/>
      <c r="E886" s="14"/>
      <c r="F886" s="16"/>
      <c r="G886" s="5"/>
      <c r="H886" s="5"/>
      <c r="I886" s="5"/>
    </row>
    <row r="887" spans="2:9" x14ac:dyDescent="0.25">
      <c r="B887" s="5"/>
      <c r="C887" s="11"/>
      <c r="D887" s="14"/>
      <c r="E887" s="14"/>
      <c r="F887" s="16"/>
      <c r="G887" s="5"/>
      <c r="H887" s="5"/>
      <c r="I887" s="5"/>
    </row>
    <row r="888" spans="2:9" x14ac:dyDescent="0.25">
      <c r="B888" s="5"/>
      <c r="C888" s="11"/>
      <c r="D888" s="14"/>
      <c r="E888" s="14"/>
      <c r="F888" s="16"/>
      <c r="G888" s="5"/>
      <c r="H888" s="5"/>
      <c r="I888" s="5"/>
    </row>
    <row r="889" spans="2:9" x14ac:dyDescent="0.25">
      <c r="B889" s="5"/>
      <c r="C889" s="11"/>
      <c r="D889" s="14"/>
      <c r="E889" s="14"/>
      <c r="F889" s="16"/>
      <c r="G889" s="5"/>
      <c r="H889" s="5"/>
      <c r="I889" s="5"/>
    </row>
    <row r="890" spans="2:9" x14ac:dyDescent="0.25">
      <c r="B890" s="5"/>
      <c r="C890" s="11"/>
      <c r="D890" s="14"/>
      <c r="E890" s="14"/>
      <c r="F890" s="16"/>
      <c r="G890" s="5"/>
      <c r="H890" s="5"/>
      <c r="I890" s="5"/>
    </row>
    <row r="891" spans="2:9" x14ac:dyDescent="0.25">
      <c r="B891" s="5"/>
      <c r="C891" s="11"/>
      <c r="D891" s="14"/>
      <c r="E891" s="14"/>
      <c r="F891" s="16"/>
      <c r="G891" s="5"/>
      <c r="H891" s="5"/>
      <c r="I891" s="5"/>
    </row>
    <row r="892" spans="2:9" x14ac:dyDescent="0.25">
      <c r="B892" s="5"/>
      <c r="C892" s="11"/>
      <c r="D892" s="14"/>
      <c r="E892" s="14"/>
      <c r="F892" s="16"/>
      <c r="G892" s="5"/>
      <c r="H892" s="5"/>
      <c r="I892" s="5"/>
    </row>
    <row r="893" spans="2:9" x14ac:dyDescent="0.25">
      <c r="B893" s="5"/>
      <c r="C893" s="11"/>
      <c r="D893" s="14"/>
      <c r="E893" s="14"/>
      <c r="F893" s="16"/>
      <c r="G893" s="5"/>
      <c r="H893" s="5"/>
      <c r="I893" s="5"/>
    </row>
    <row r="894" spans="2:9" x14ac:dyDescent="0.25">
      <c r="B894" s="5"/>
      <c r="C894" s="11"/>
      <c r="D894" s="14"/>
      <c r="E894" s="14"/>
      <c r="F894" s="16"/>
      <c r="G894" s="5"/>
      <c r="H894" s="5"/>
      <c r="I894" s="5"/>
    </row>
    <row r="895" spans="2:9" x14ac:dyDescent="0.25">
      <c r="B895" s="5"/>
      <c r="C895" s="11"/>
      <c r="D895" s="14"/>
      <c r="E895" s="14"/>
      <c r="F895" s="16"/>
      <c r="G895" s="5"/>
      <c r="H895" s="5"/>
      <c r="I895" s="5"/>
    </row>
    <row r="896" spans="2:9" x14ac:dyDescent="0.25">
      <c r="B896" s="5"/>
      <c r="C896" s="11"/>
      <c r="D896" s="14"/>
      <c r="E896" s="14"/>
      <c r="F896" s="16"/>
      <c r="G896" s="5"/>
      <c r="H896" s="5"/>
      <c r="I896" s="5"/>
    </row>
    <row r="897" spans="2:9" x14ac:dyDescent="0.25">
      <c r="B897" s="5"/>
      <c r="C897" s="11"/>
      <c r="D897" s="14"/>
      <c r="E897" s="14"/>
      <c r="F897" s="16"/>
      <c r="G897" s="5"/>
      <c r="H897" s="5"/>
      <c r="I897" s="5"/>
    </row>
    <row r="898" spans="2:9" x14ac:dyDescent="0.25">
      <c r="B898" s="5"/>
      <c r="C898" s="11"/>
      <c r="D898" s="14"/>
      <c r="E898" s="14"/>
      <c r="F898" s="16"/>
      <c r="G898" s="5"/>
      <c r="H898" s="5"/>
      <c r="I898" s="5"/>
    </row>
    <row r="899" spans="2:9" x14ac:dyDescent="0.25">
      <c r="B899" s="5"/>
      <c r="C899" s="11"/>
      <c r="D899" s="14"/>
      <c r="E899" s="14"/>
      <c r="F899" s="16"/>
      <c r="G899" s="5"/>
      <c r="H899" s="5"/>
      <c r="I899" s="5"/>
    </row>
    <row r="900" spans="2:9" x14ac:dyDescent="0.25">
      <c r="B900" s="5"/>
      <c r="C900" s="11"/>
      <c r="D900" s="14"/>
      <c r="E900" s="14"/>
      <c r="F900" s="16"/>
      <c r="G900" s="5"/>
      <c r="H900" s="5"/>
      <c r="I900" s="5"/>
    </row>
    <row r="901" spans="2:9" x14ac:dyDescent="0.25">
      <c r="B901" s="5"/>
      <c r="C901" s="11"/>
      <c r="D901" s="14"/>
      <c r="E901" s="14"/>
      <c r="F901" s="16"/>
      <c r="G901" s="5"/>
      <c r="H901" s="5"/>
      <c r="I901" s="5"/>
    </row>
    <row r="902" spans="2:9" x14ac:dyDescent="0.25">
      <c r="B902" s="5"/>
      <c r="C902" s="11"/>
      <c r="D902" s="14"/>
      <c r="E902" s="14"/>
      <c r="F902" s="16"/>
      <c r="G902" s="5"/>
      <c r="H902" s="5"/>
      <c r="I902" s="5"/>
    </row>
    <row r="903" spans="2:9" x14ac:dyDescent="0.25">
      <c r="B903" s="5"/>
      <c r="C903" s="11"/>
      <c r="D903" s="14"/>
      <c r="E903" s="14"/>
      <c r="F903" s="16"/>
      <c r="G903" s="5"/>
      <c r="H903" s="5"/>
      <c r="I903" s="5"/>
    </row>
    <row r="904" spans="2:9" x14ac:dyDescent="0.25">
      <c r="B904" s="5"/>
      <c r="C904" s="11"/>
      <c r="D904" s="14"/>
      <c r="E904" s="14"/>
      <c r="F904" s="16"/>
      <c r="G904" s="5"/>
      <c r="H904" s="5"/>
      <c r="I904" s="5"/>
    </row>
    <row r="905" spans="2:9" x14ac:dyDescent="0.25">
      <c r="B905" s="5"/>
      <c r="C905" s="11"/>
      <c r="D905" s="14"/>
      <c r="E905" s="14"/>
      <c r="F905" s="16"/>
      <c r="G905" s="5"/>
      <c r="H905" s="5"/>
      <c r="I905" s="5"/>
    </row>
    <row r="906" spans="2:9" x14ac:dyDescent="0.25">
      <c r="B906" s="5"/>
      <c r="C906" s="11"/>
      <c r="D906" s="14"/>
      <c r="E906" s="14"/>
      <c r="F906" s="16"/>
      <c r="G906" s="5"/>
      <c r="H906" s="5"/>
      <c r="I906" s="5"/>
    </row>
    <row r="907" spans="2:9" x14ac:dyDescent="0.25">
      <c r="B907" s="5"/>
      <c r="C907" s="11"/>
      <c r="D907" s="14"/>
      <c r="E907" s="14"/>
      <c r="F907" s="16"/>
      <c r="G907" s="5"/>
      <c r="H907" s="5"/>
      <c r="I907" s="5"/>
    </row>
    <row r="908" spans="2:9" x14ac:dyDescent="0.25">
      <c r="B908" s="5"/>
      <c r="C908" s="11"/>
      <c r="D908" s="14"/>
      <c r="E908" s="14"/>
      <c r="F908" s="16"/>
      <c r="G908" s="5"/>
      <c r="H908" s="5"/>
      <c r="I908" s="5"/>
    </row>
    <row r="909" spans="2:9" x14ac:dyDescent="0.25">
      <c r="B909" s="5"/>
      <c r="C909" s="11"/>
      <c r="D909" s="14"/>
      <c r="E909" s="14"/>
      <c r="F909" s="16"/>
      <c r="G909" s="5"/>
      <c r="H909" s="5"/>
      <c r="I909" s="5"/>
    </row>
    <row r="910" spans="2:9" x14ac:dyDescent="0.25">
      <c r="B910" s="5"/>
      <c r="C910" s="11"/>
      <c r="D910" s="14"/>
      <c r="E910" s="14"/>
      <c r="F910" s="16"/>
      <c r="G910" s="5"/>
      <c r="H910" s="5"/>
      <c r="I910" s="5"/>
    </row>
    <row r="911" spans="2:9" x14ac:dyDescent="0.25">
      <c r="B911" s="5"/>
      <c r="C911" s="11"/>
      <c r="D911" s="14"/>
      <c r="E911" s="14"/>
      <c r="F911" s="16"/>
      <c r="G911" s="5"/>
      <c r="H911" s="5"/>
      <c r="I911" s="5"/>
    </row>
    <row r="912" spans="2:9" x14ac:dyDescent="0.25">
      <c r="B912" s="5"/>
      <c r="C912" s="11"/>
      <c r="D912" s="14"/>
      <c r="E912" s="14"/>
      <c r="F912" s="16"/>
      <c r="G912" s="5"/>
      <c r="H912" s="5"/>
      <c r="I912" s="5"/>
    </row>
    <row r="913" spans="2:9" x14ac:dyDescent="0.25">
      <c r="B913" s="5"/>
      <c r="C913" s="11"/>
      <c r="D913" s="14"/>
      <c r="E913" s="14"/>
      <c r="F913" s="16"/>
      <c r="G913" s="5"/>
      <c r="H913" s="5"/>
      <c r="I913" s="5"/>
    </row>
    <row r="914" spans="2:9" x14ac:dyDescent="0.25">
      <c r="B914" s="5"/>
      <c r="C914" s="11"/>
      <c r="D914" s="14"/>
      <c r="E914" s="14"/>
      <c r="F914" s="16"/>
      <c r="G914" s="5"/>
      <c r="H914" s="5"/>
      <c r="I914" s="5"/>
    </row>
    <row r="915" spans="2:9" x14ac:dyDescent="0.25">
      <c r="B915" s="5"/>
      <c r="C915" s="11"/>
      <c r="D915" s="14"/>
      <c r="E915" s="14"/>
      <c r="F915" s="16"/>
      <c r="G915" s="5"/>
      <c r="H915" s="5"/>
      <c r="I915" s="5"/>
    </row>
    <row r="916" spans="2:9" x14ac:dyDescent="0.25">
      <c r="B916" s="5"/>
      <c r="C916" s="11"/>
      <c r="D916" s="14"/>
      <c r="E916" s="14"/>
      <c r="F916" s="16"/>
      <c r="G916" s="5"/>
      <c r="H916" s="5"/>
      <c r="I916" s="5"/>
    </row>
    <row r="917" spans="2:9" x14ac:dyDescent="0.25">
      <c r="B917" s="5"/>
      <c r="C917" s="11"/>
      <c r="D917" s="14"/>
      <c r="E917" s="14"/>
      <c r="F917" s="16"/>
      <c r="G917" s="5"/>
      <c r="H917" s="5"/>
      <c r="I917" s="5"/>
    </row>
    <row r="918" spans="2:9" x14ac:dyDescent="0.25">
      <c r="B918" s="5"/>
      <c r="C918" s="11"/>
      <c r="D918" s="14"/>
      <c r="E918" s="14"/>
      <c r="F918" s="16"/>
      <c r="G918" s="5"/>
      <c r="H918" s="5"/>
      <c r="I918" s="5"/>
    </row>
    <row r="919" spans="2:9" x14ac:dyDescent="0.25">
      <c r="B919" s="5"/>
      <c r="C919" s="11"/>
      <c r="D919" s="14"/>
      <c r="E919" s="14"/>
      <c r="F919" s="16"/>
      <c r="G919" s="5"/>
      <c r="H919" s="5"/>
      <c r="I919" s="5"/>
    </row>
    <row r="920" spans="2:9" x14ac:dyDescent="0.25">
      <c r="B920" s="5"/>
      <c r="C920" s="11"/>
      <c r="D920" s="14"/>
      <c r="E920" s="14"/>
      <c r="F920" s="16"/>
      <c r="G920" s="5"/>
      <c r="H920" s="5"/>
      <c r="I920" s="5"/>
    </row>
    <row r="921" spans="2:9" x14ac:dyDescent="0.25">
      <c r="B921" s="5"/>
      <c r="C921" s="11"/>
      <c r="D921" s="14"/>
      <c r="E921" s="14"/>
      <c r="F921" s="16"/>
      <c r="G921" s="5"/>
      <c r="H921" s="5"/>
      <c r="I921" s="5"/>
    </row>
    <row r="922" spans="2:9" x14ac:dyDescent="0.25">
      <c r="B922" s="5"/>
      <c r="C922" s="11"/>
      <c r="D922" s="14"/>
      <c r="E922" s="14"/>
      <c r="F922" s="16"/>
      <c r="G922" s="5"/>
      <c r="H922" s="5"/>
      <c r="I922" s="5"/>
    </row>
    <row r="923" spans="2:9" x14ac:dyDescent="0.25">
      <c r="B923" s="5"/>
      <c r="C923" s="11"/>
      <c r="D923" s="14"/>
      <c r="E923" s="14"/>
      <c r="F923" s="16"/>
      <c r="G923" s="5"/>
      <c r="H923" s="5"/>
      <c r="I923" s="5"/>
    </row>
    <row r="924" spans="2:9" x14ac:dyDescent="0.25">
      <c r="B924" s="5"/>
      <c r="C924" s="11"/>
      <c r="D924" s="14"/>
      <c r="E924" s="14"/>
      <c r="F924" s="16"/>
      <c r="G924" s="5"/>
      <c r="H924" s="5"/>
      <c r="I924" s="5"/>
    </row>
    <row r="925" spans="2:9" x14ac:dyDescent="0.25">
      <c r="B925" s="5"/>
      <c r="C925" s="11"/>
      <c r="D925" s="14"/>
      <c r="E925" s="14"/>
      <c r="F925" s="16"/>
      <c r="G925" s="5"/>
      <c r="H925" s="5"/>
      <c r="I925" s="5"/>
    </row>
    <row r="926" spans="2:9" x14ac:dyDescent="0.25">
      <c r="B926" s="5"/>
      <c r="C926" s="11"/>
      <c r="D926" s="14"/>
      <c r="E926" s="14"/>
      <c r="F926" s="16"/>
      <c r="G926" s="5"/>
      <c r="H926" s="5"/>
      <c r="I926" s="5"/>
    </row>
    <row r="927" spans="2:9" x14ac:dyDescent="0.25">
      <c r="B927" s="5"/>
      <c r="C927" s="11"/>
      <c r="D927" s="14"/>
      <c r="E927" s="14"/>
      <c r="F927" s="16"/>
      <c r="G927" s="5"/>
      <c r="H927" s="5"/>
      <c r="I927" s="5"/>
    </row>
    <row r="928" spans="2:9" x14ac:dyDescent="0.25">
      <c r="B928" s="5"/>
      <c r="C928" s="11"/>
      <c r="D928" s="14"/>
      <c r="E928" s="14"/>
      <c r="F928" s="16"/>
      <c r="G928" s="5"/>
      <c r="H928" s="5"/>
      <c r="I928" s="5"/>
    </row>
    <row r="929" spans="2:9" x14ac:dyDescent="0.25">
      <c r="B929" s="5"/>
      <c r="C929" s="11"/>
      <c r="D929" s="14"/>
      <c r="E929" s="14"/>
      <c r="F929" s="16"/>
      <c r="G929" s="5"/>
      <c r="H929" s="5"/>
      <c r="I929" s="5"/>
    </row>
    <row r="930" spans="2:9" x14ac:dyDescent="0.25">
      <c r="B930" s="5"/>
      <c r="C930" s="11"/>
      <c r="D930" s="14"/>
      <c r="E930" s="14"/>
      <c r="F930" s="16"/>
      <c r="G930" s="5"/>
      <c r="H930" s="5"/>
      <c r="I930" s="5"/>
    </row>
    <row r="931" spans="2:9" x14ac:dyDescent="0.25">
      <c r="B931" s="5"/>
      <c r="C931" s="11"/>
      <c r="D931" s="14"/>
      <c r="E931" s="14"/>
      <c r="F931" s="16"/>
      <c r="G931" s="5"/>
      <c r="H931" s="5"/>
      <c r="I931" s="5"/>
    </row>
    <row r="932" spans="2:9" x14ac:dyDescent="0.25">
      <c r="B932" s="5"/>
      <c r="C932" s="11"/>
      <c r="D932" s="14"/>
      <c r="E932" s="14"/>
      <c r="F932" s="16"/>
      <c r="G932" s="5"/>
      <c r="H932" s="5"/>
      <c r="I932" s="5"/>
    </row>
    <row r="933" spans="2:9" x14ac:dyDescent="0.25">
      <c r="B933" s="5"/>
      <c r="C933" s="11"/>
      <c r="D933" s="14"/>
      <c r="E933" s="14"/>
      <c r="F933" s="16"/>
      <c r="G933" s="5"/>
      <c r="H933" s="5"/>
      <c r="I933" s="5"/>
    </row>
    <row r="934" spans="2:9" x14ac:dyDescent="0.25">
      <c r="B934" s="5"/>
      <c r="C934" s="11"/>
      <c r="D934" s="14"/>
      <c r="E934" s="14"/>
      <c r="F934" s="16"/>
      <c r="G934" s="5"/>
      <c r="H934" s="5"/>
      <c r="I934" s="5"/>
    </row>
    <row r="935" spans="2:9" x14ac:dyDescent="0.25">
      <c r="B935" s="5"/>
      <c r="C935" s="11"/>
      <c r="D935" s="14"/>
      <c r="E935" s="14"/>
      <c r="F935" s="16"/>
      <c r="G935" s="5"/>
      <c r="H935" s="5"/>
      <c r="I935" s="5"/>
    </row>
    <row r="936" spans="2:9" x14ac:dyDescent="0.25">
      <c r="B936" s="5"/>
      <c r="C936" s="11"/>
      <c r="D936" s="14"/>
      <c r="E936" s="14"/>
      <c r="F936" s="16"/>
      <c r="G936" s="5"/>
      <c r="H936" s="5"/>
      <c r="I936" s="5"/>
    </row>
    <row r="937" spans="2:9" x14ac:dyDescent="0.25">
      <c r="B937" s="5"/>
      <c r="C937" s="11"/>
      <c r="D937" s="14"/>
      <c r="E937" s="14"/>
      <c r="F937" s="16"/>
      <c r="G937" s="5"/>
      <c r="H937" s="5"/>
      <c r="I937" s="5"/>
    </row>
    <row r="938" spans="2:9" x14ac:dyDescent="0.25">
      <c r="B938" s="5"/>
      <c r="C938" s="11"/>
      <c r="D938" s="14"/>
      <c r="E938" s="14"/>
      <c r="F938" s="16"/>
      <c r="G938" s="5"/>
      <c r="H938" s="5"/>
      <c r="I938" s="5"/>
    </row>
    <row r="939" spans="2:9" x14ac:dyDescent="0.25">
      <c r="B939" s="5"/>
      <c r="C939" s="11"/>
      <c r="D939" s="14"/>
      <c r="E939" s="14"/>
      <c r="F939" s="16"/>
      <c r="G939" s="5"/>
      <c r="H939" s="5"/>
      <c r="I939" s="5"/>
    </row>
    <row r="940" spans="2:9" x14ac:dyDescent="0.25">
      <c r="B940" s="5"/>
      <c r="C940" s="11"/>
      <c r="D940" s="14"/>
      <c r="E940" s="14"/>
      <c r="F940" s="16"/>
      <c r="G940" s="5"/>
      <c r="H940" s="5"/>
      <c r="I940" s="5"/>
    </row>
    <row r="941" spans="2:9" x14ac:dyDescent="0.25">
      <c r="B941" s="5"/>
      <c r="C941" s="11"/>
      <c r="D941" s="14"/>
      <c r="E941" s="14"/>
      <c r="F941" s="16"/>
      <c r="G941" s="5"/>
      <c r="H941" s="5"/>
      <c r="I941" s="5"/>
    </row>
    <row r="942" spans="2:9" x14ac:dyDescent="0.25">
      <c r="B942" s="5"/>
      <c r="C942" s="11"/>
      <c r="D942" s="14"/>
      <c r="E942" s="14"/>
      <c r="F942" s="16"/>
      <c r="G942" s="5"/>
      <c r="H942" s="5"/>
      <c r="I942" s="5"/>
    </row>
    <row r="943" spans="2:9" x14ac:dyDescent="0.25">
      <c r="B943" s="5"/>
      <c r="C943" s="11"/>
      <c r="D943" s="14"/>
      <c r="E943" s="14"/>
      <c r="F943" s="16"/>
      <c r="G943" s="5"/>
      <c r="H943" s="5"/>
      <c r="I943" s="5"/>
    </row>
    <row r="944" spans="2:9" x14ac:dyDescent="0.25">
      <c r="B944" s="5"/>
      <c r="C944" s="11"/>
      <c r="D944" s="14"/>
      <c r="E944" s="14"/>
      <c r="F944" s="16"/>
      <c r="G944" s="5"/>
      <c r="H944" s="5"/>
      <c r="I944" s="5"/>
    </row>
    <row r="945" spans="2:9" x14ac:dyDescent="0.25">
      <c r="B945" s="5"/>
      <c r="C945" s="11"/>
      <c r="D945" s="14"/>
      <c r="E945" s="14"/>
      <c r="F945" s="16"/>
      <c r="G945" s="5"/>
      <c r="H945" s="5"/>
      <c r="I945" s="5"/>
    </row>
    <row r="946" spans="2:9" x14ac:dyDescent="0.25">
      <c r="B946" s="5"/>
      <c r="C946" s="11"/>
      <c r="D946" s="14"/>
      <c r="E946" s="14"/>
      <c r="F946" s="16"/>
      <c r="G946" s="5"/>
      <c r="H946" s="5"/>
      <c r="I946" s="5"/>
    </row>
    <row r="947" spans="2:9" x14ac:dyDescent="0.25">
      <c r="B947" s="5"/>
      <c r="C947" s="11"/>
      <c r="D947" s="14"/>
      <c r="E947" s="14"/>
      <c r="F947" s="16"/>
      <c r="G947" s="5"/>
      <c r="H947" s="5"/>
      <c r="I947" s="5"/>
    </row>
    <row r="948" spans="2:9" x14ac:dyDescent="0.25">
      <c r="B948" s="5"/>
      <c r="C948" s="11"/>
      <c r="D948" s="14"/>
      <c r="E948" s="14"/>
      <c r="F948" s="16"/>
      <c r="G948" s="5"/>
      <c r="H948" s="5"/>
      <c r="I948" s="5"/>
    </row>
    <row r="949" spans="2:9" x14ac:dyDescent="0.25">
      <c r="B949" s="5"/>
      <c r="C949" s="11"/>
      <c r="D949" s="14"/>
      <c r="E949" s="14"/>
      <c r="F949" s="16"/>
      <c r="G949" s="5"/>
      <c r="H949" s="5"/>
      <c r="I949" s="5"/>
    </row>
    <row r="950" spans="2:9" x14ac:dyDescent="0.25">
      <c r="B950" s="5"/>
      <c r="C950" s="11"/>
      <c r="D950" s="14"/>
      <c r="E950" s="14"/>
      <c r="F950" s="16"/>
      <c r="G950" s="5"/>
      <c r="H950" s="5"/>
      <c r="I950" s="5"/>
    </row>
    <row r="951" spans="2:9" x14ac:dyDescent="0.25">
      <c r="B951" s="5"/>
      <c r="C951" s="11"/>
      <c r="D951" s="14"/>
      <c r="E951" s="14"/>
      <c r="F951" s="16"/>
      <c r="G951" s="5"/>
      <c r="H951" s="5"/>
      <c r="I951" s="5"/>
    </row>
    <row r="952" spans="2:9" x14ac:dyDescent="0.25">
      <c r="B952" s="5"/>
      <c r="C952" s="11"/>
      <c r="D952" s="14"/>
      <c r="E952" s="14"/>
      <c r="F952" s="16"/>
      <c r="G952" s="5"/>
      <c r="H952" s="5"/>
      <c r="I952" s="5"/>
    </row>
    <row r="953" spans="2:9" x14ac:dyDescent="0.25">
      <c r="B953" s="5"/>
      <c r="C953" s="11"/>
      <c r="D953" s="14"/>
      <c r="E953" s="14"/>
      <c r="F953" s="16"/>
      <c r="G953" s="5"/>
      <c r="H953" s="5"/>
      <c r="I953" s="5"/>
    </row>
    <row r="954" spans="2:9" x14ac:dyDescent="0.25">
      <c r="B954" s="5"/>
      <c r="C954" s="11"/>
      <c r="D954" s="14"/>
      <c r="E954" s="14"/>
      <c r="F954" s="16"/>
      <c r="G954" s="5"/>
      <c r="H954" s="5"/>
      <c r="I954" s="5"/>
    </row>
    <row r="955" spans="2:9" x14ac:dyDescent="0.25">
      <c r="B955" s="5"/>
      <c r="C955" s="11"/>
      <c r="D955" s="14"/>
      <c r="E955" s="14"/>
      <c r="F955" s="16"/>
      <c r="G955" s="5"/>
      <c r="H955" s="5"/>
      <c r="I955" s="5"/>
    </row>
    <row r="956" spans="2:9" x14ac:dyDescent="0.25">
      <c r="B956" s="5"/>
      <c r="C956" s="11"/>
      <c r="D956" s="14"/>
      <c r="E956" s="14"/>
      <c r="F956" s="16"/>
      <c r="G956" s="5"/>
      <c r="H956" s="5"/>
      <c r="I956" s="5"/>
    </row>
    <row r="957" spans="2:9" x14ac:dyDescent="0.25">
      <c r="B957" s="5"/>
      <c r="C957" s="11"/>
      <c r="D957" s="14"/>
      <c r="E957" s="14"/>
      <c r="F957" s="16"/>
      <c r="G957" s="5"/>
      <c r="H957" s="5"/>
      <c r="I957" s="5"/>
    </row>
    <row r="958" spans="2:9" x14ac:dyDescent="0.25">
      <c r="B958" s="5"/>
      <c r="C958" s="11"/>
      <c r="D958" s="14"/>
      <c r="E958" s="14"/>
      <c r="F958" s="16"/>
      <c r="G958" s="5"/>
      <c r="H958" s="5"/>
      <c r="I958" s="5"/>
    </row>
    <row r="959" spans="2:9" x14ac:dyDescent="0.25">
      <c r="B959" s="5"/>
      <c r="C959" s="11"/>
      <c r="D959" s="14"/>
      <c r="E959" s="14"/>
      <c r="F959" s="16"/>
      <c r="G959" s="5"/>
      <c r="H959" s="5"/>
      <c r="I959" s="5"/>
    </row>
    <row r="960" spans="2:9" x14ac:dyDescent="0.25">
      <c r="B960" s="5"/>
      <c r="C960" s="11"/>
      <c r="D960" s="14"/>
      <c r="E960" s="14"/>
      <c r="F960" s="16"/>
      <c r="G960" s="5"/>
      <c r="H960" s="5"/>
      <c r="I960" s="5"/>
    </row>
    <row r="961" spans="2:9" x14ac:dyDescent="0.25">
      <c r="B961" s="5"/>
      <c r="C961" s="11"/>
      <c r="D961" s="14"/>
      <c r="E961" s="14"/>
      <c r="F961" s="16"/>
      <c r="G961" s="5"/>
      <c r="H961" s="5"/>
      <c r="I961" s="5"/>
    </row>
    <row r="962" spans="2:9" x14ac:dyDescent="0.25">
      <c r="B962" s="5"/>
      <c r="C962" s="11"/>
      <c r="D962" s="14"/>
      <c r="E962" s="14"/>
      <c r="F962" s="16"/>
      <c r="G962" s="5"/>
      <c r="H962" s="5"/>
      <c r="I962" s="5"/>
    </row>
    <row r="963" spans="2:9" x14ac:dyDescent="0.25">
      <c r="B963" s="5"/>
      <c r="C963" s="11"/>
      <c r="D963" s="14"/>
      <c r="E963" s="14"/>
      <c r="F963" s="16"/>
      <c r="G963" s="5"/>
      <c r="H963" s="5"/>
      <c r="I963" s="5"/>
    </row>
    <row r="964" spans="2:9" x14ac:dyDescent="0.25">
      <c r="B964" s="5"/>
      <c r="C964" s="11"/>
      <c r="D964" s="14"/>
      <c r="E964" s="14"/>
      <c r="F964" s="16"/>
      <c r="G964" s="5"/>
      <c r="H964" s="5"/>
      <c r="I964" s="5"/>
    </row>
    <row r="965" spans="2:9" x14ac:dyDescent="0.25">
      <c r="B965" s="5"/>
      <c r="C965" s="11"/>
      <c r="D965" s="14"/>
      <c r="E965" s="14"/>
      <c r="F965" s="16"/>
      <c r="G965" s="5"/>
      <c r="H965" s="5"/>
      <c r="I965" s="5"/>
    </row>
    <row r="966" spans="2:9" x14ac:dyDescent="0.25">
      <c r="B966" s="5"/>
      <c r="C966" s="11"/>
      <c r="D966" s="14"/>
      <c r="E966" s="14"/>
      <c r="F966" s="16"/>
      <c r="G966" s="5"/>
      <c r="H966" s="5"/>
      <c r="I966" s="5"/>
    </row>
    <row r="967" spans="2:9" x14ac:dyDescent="0.25">
      <c r="B967" s="5"/>
      <c r="C967" s="11"/>
      <c r="D967" s="14"/>
      <c r="E967" s="14"/>
      <c r="F967" s="16"/>
      <c r="G967" s="5"/>
      <c r="H967" s="5"/>
      <c r="I967" s="5"/>
    </row>
    <row r="968" spans="2:9" x14ac:dyDescent="0.25">
      <c r="B968" s="5"/>
      <c r="C968" s="11"/>
      <c r="D968" s="14"/>
      <c r="E968" s="14"/>
      <c r="F968" s="16"/>
      <c r="G968" s="5"/>
      <c r="H968" s="5"/>
      <c r="I968" s="5"/>
    </row>
    <row r="969" spans="2:9" x14ac:dyDescent="0.25">
      <c r="B969" s="5"/>
      <c r="C969" s="11"/>
      <c r="D969" s="14"/>
      <c r="E969" s="14"/>
      <c r="F969" s="16"/>
      <c r="G969" s="5"/>
      <c r="H969" s="5"/>
      <c r="I969" s="5"/>
    </row>
    <row r="970" spans="2:9" x14ac:dyDescent="0.25">
      <c r="B970" s="5"/>
      <c r="C970" s="11"/>
      <c r="D970" s="14"/>
      <c r="E970" s="14"/>
      <c r="F970" s="16"/>
      <c r="G970" s="5"/>
      <c r="H970" s="5"/>
      <c r="I970" s="5"/>
    </row>
    <row r="971" spans="2:9" x14ac:dyDescent="0.25">
      <c r="B971" s="5"/>
      <c r="C971" s="11"/>
      <c r="D971" s="14"/>
      <c r="E971" s="14"/>
      <c r="F971" s="16"/>
      <c r="G971" s="5"/>
      <c r="H971" s="5"/>
      <c r="I971" s="5"/>
    </row>
    <row r="972" spans="2:9" x14ac:dyDescent="0.25">
      <c r="B972" s="5"/>
      <c r="C972" s="11"/>
      <c r="D972" s="14"/>
      <c r="E972" s="14"/>
      <c r="F972" s="16"/>
      <c r="G972" s="5"/>
      <c r="H972" s="5"/>
      <c r="I972" s="5"/>
    </row>
    <row r="973" spans="2:9" x14ac:dyDescent="0.25">
      <c r="B973" s="5"/>
      <c r="C973" s="11"/>
      <c r="D973" s="14"/>
      <c r="E973" s="14"/>
      <c r="F973" s="16"/>
      <c r="G973" s="5"/>
      <c r="H973" s="5"/>
      <c r="I973" s="5"/>
    </row>
    <row r="974" spans="2:9" x14ac:dyDescent="0.25">
      <c r="B974" s="5"/>
      <c r="C974" s="11"/>
      <c r="D974" s="14"/>
      <c r="E974" s="14"/>
      <c r="F974" s="16"/>
      <c r="G974" s="5"/>
      <c r="H974" s="5"/>
      <c r="I974" s="5"/>
    </row>
    <row r="975" spans="2:9" x14ac:dyDescent="0.25">
      <c r="B975" s="5"/>
      <c r="C975" s="11"/>
      <c r="D975" s="14"/>
      <c r="E975" s="14"/>
      <c r="F975" s="16"/>
      <c r="G975" s="5"/>
      <c r="H975" s="5"/>
      <c r="I975" s="5"/>
    </row>
    <row r="976" spans="2:9" x14ac:dyDescent="0.25">
      <c r="B976" s="5"/>
      <c r="C976" s="11"/>
      <c r="D976" s="14"/>
      <c r="E976" s="14"/>
      <c r="F976" s="16"/>
      <c r="G976" s="5"/>
      <c r="H976" s="5"/>
      <c r="I976" s="5"/>
    </row>
    <row r="977" spans="2:9" x14ac:dyDescent="0.25">
      <c r="B977" s="5"/>
      <c r="C977" s="11"/>
      <c r="D977" s="14"/>
      <c r="E977" s="14"/>
      <c r="F977" s="16"/>
      <c r="G977" s="5"/>
      <c r="H977" s="5"/>
      <c r="I977" s="5"/>
    </row>
    <row r="978" spans="2:9" x14ac:dyDescent="0.25">
      <c r="B978" s="5"/>
      <c r="C978" s="11"/>
      <c r="D978" s="14"/>
      <c r="E978" s="14"/>
      <c r="F978" s="16"/>
      <c r="G978" s="5"/>
      <c r="H978" s="5"/>
      <c r="I978" s="5"/>
    </row>
    <row r="979" spans="2:9" x14ac:dyDescent="0.25">
      <c r="B979" s="5"/>
      <c r="C979" s="11"/>
      <c r="D979" s="14"/>
      <c r="E979" s="14"/>
      <c r="F979" s="16"/>
      <c r="G979" s="5"/>
      <c r="H979" s="5"/>
      <c r="I979" s="5"/>
    </row>
    <row r="980" spans="2:9" x14ac:dyDescent="0.25">
      <c r="B980" s="5"/>
      <c r="C980" s="11"/>
      <c r="D980" s="14"/>
      <c r="E980" s="14"/>
      <c r="F980" s="16"/>
      <c r="G980" s="5"/>
      <c r="H980" s="5"/>
      <c r="I980" s="5"/>
    </row>
    <row r="981" spans="2:9" x14ac:dyDescent="0.25">
      <c r="B981" s="5"/>
      <c r="C981" s="11"/>
      <c r="D981" s="14"/>
      <c r="E981" s="14"/>
      <c r="F981" s="16"/>
      <c r="G981" s="5"/>
      <c r="H981" s="5"/>
      <c r="I981" s="5"/>
    </row>
    <row r="982" spans="2:9" x14ac:dyDescent="0.25">
      <c r="B982" s="5"/>
      <c r="C982" s="11"/>
      <c r="D982" s="14"/>
      <c r="E982" s="14"/>
      <c r="F982" s="16"/>
      <c r="G982" s="5"/>
      <c r="H982" s="5"/>
      <c r="I982" s="5"/>
    </row>
    <row r="983" spans="2:9" x14ac:dyDescent="0.25">
      <c r="B983" s="5"/>
      <c r="C983" s="11"/>
      <c r="D983" s="14"/>
      <c r="E983" s="14"/>
      <c r="F983" s="16"/>
      <c r="G983" s="5"/>
      <c r="H983" s="5"/>
      <c r="I983" s="5"/>
    </row>
    <row r="984" spans="2:9" x14ac:dyDescent="0.25">
      <c r="B984" s="5"/>
      <c r="C984" s="11"/>
      <c r="D984" s="14"/>
      <c r="E984" s="14"/>
      <c r="F984" s="16"/>
      <c r="G984" s="5"/>
      <c r="H984" s="5"/>
      <c r="I984" s="5"/>
    </row>
    <row r="985" spans="2:9" x14ac:dyDescent="0.25">
      <c r="B985" s="5"/>
      <c r="C985" s="11"/>
      <c r="D985" s="14"/>
      <c r="E985" s="14"/>
      <c r="F985" s="16"/>
      <c r="G985" s="5"/>
      <c r="H985" s="5"/>
      <c r="I985" s="5"/>
    </row>
    <row r="986" spans="2:9" x14ac:dyDescent="0.25">
      <c r="B986" s="5"/>
      <c r="C986" s="11"/>
      <c r="D986" s="14"/>
      <c r="E986" s="14"/>
      <c r="F986" s="16"/>
      <c r="G986" s="5"/>
      <c r="H986" s="5"/>
      <c r="I986" s="5"/>
    </row>
    <row r="987" spans="2:9" x14ac:dyDescent="0.25">
      <c r="B987" s="5"/>
      <c r="C987" s="11"/>
      <c r="D987" s="14"/>
      <c r="E987" s="14"/>
      <c r="F987" s="16"/>
      <c r="G987" s="5"/>
      <c r="H987" s="5"/>
      <c r="I987" s="5"/>
    </row>
    <row r="988" spans="2:9" x14ac:dyDescent="0.25">
      <c r="B988" s="5"/>
      <c r="C988" s="11"/>
      <c r="D988" s="14"/>
      <c r="E988" s="14"/>
      <c r="F988" s="16"/>
      <c r="G988" s="5"/>
      <c r="H988" s="5"/>
      <c r="I988" s="5"/>
    </row>
    <row r="989" spans="2:9" x14ac:dyDescent="0.25">
      <c r="B989" s="5"/>
      <c r="C989" s="11"/>
      <c r="D989" s="14"/>
      <c r="E989" s="14"/>
      <c r="F989" s="16"/>
      <c r="G989" s="5"/>
      <c r="H989" s="5"/>
      <c r="I989" s="5"/>
    </row>
    <row r="990" spans="2:9" x14ac:dyDescent="0.25">
      <c r="B990" s="5"/>
      <c r="C990" s="11"/>
      <c r="D990" s="14"/>
      <c r="E990" s="14"/>
      <c r="F990" s="16"/>
      <c r="G990" s="5"/>
      <c r="H990" s="5"/>
      <c r="I990" s="5"/>
    </row>
    <row r="991" spans="2:9" x14ac:dyDescent="0.25">
      <c r="B991" s="5"/>
      <c r="C991" s="11"/>
      <c r="D991" s="14"/>
      <c r="E991" s="14"/>
      <c r="F991" s="16"/>
      <c r="G991" s="5"/>
      <c r="H991" s="5"/>
      <c r="I991" s="5"/>
    </row>
    <row r="992" spans="2:9" x14ac:dyDescent="0.25">
      <c r="B992" s="5"/>
      <c r="C992" s="11"/>
      <c r="D992" s="14"/>
      <c r="E992" s="14"/>
      <c r="F992" s="16"/>
      <c r="G992" s="5"/>
      <c r="H992" s="5"/>
      <c r="I992" s="5"/>
    </row>
    <row r="993" spans="2:9" x14ac:dyDescent="0.25">
      <c r="B993" s="5"/>
      <c r="C993" s="11"/>
      <c r="D993" s="14"/>
      <c r="E993" s="14"/>
      <c r="F993" s="16"/>
      <c r="G993" s="5"/>
      <c r="H993" s="5"/>
      <c r="I993" s="5"/>
    </row>
    <row r="994" spans="2:9" x14ac:dyDescent="0.25">
      <c r="B994" s="5"/>
      <c r="C994" s="11"/>
      <c r="D994" s="14"/>
      <c r="E994" s="14"/>
      <c r="F994" s="16"/>
      <c r="G994" s="5"/>
      <c r="H994" s="5"/>
      <c r="I994" s="5"/>
    </row>
    <row r="995" spans="2:9" x14ac:dyDescent="0.25">
      <c r="B995" s="5"/>
      <c r="C995" s="11"/>
      <c r="D995" s="14"/>
      <c r="E995" s="14"/>
      <c r="F995" s="16"/>
      <c r="G995" s="5"/>
      <c r="H995" s="5"/>
      <c r="I995" s="5"/>
    </row>
    <row r="996" spans="2:9" x14ac:dyDescent="0.25">
      <c r="B996" s="5"/>
      <c r="C996" s="11"/>
      <c r="D996" s="14"/>
      <c r="E996" s="14"/>
      <c r="F996" s="16"/>
      <c r="G996" s="5"/>
      <c r="H996" s="5"/>
      <c r="I996" s="5"/>
    </row>
    <row r="997" spans="2:9" x14ac:dyDescent="0.25">
      <c r="B997" s="5"/>
      <c r="C997" s="11"/>
      <c r="D997" s="14"/>
      <c r="E997" s="14"/>
      <c r="F997" s="16"/>
      <c r="G997" s="5"/>
      <c r="H997" s="5"/>
      <c r="I997" s="5"/>
    </row>
    <row r="998" spans="2:9" x14ac:dyDescent="0.25">
      <c r="B998" s="5"/>
      <c r="C998" s="11"/>
      <c r="D998" s="14"/>
      <c r="E998" s="14"/>
      <c r="F998" s="16"/>
      <c r="G998" s="5"/>
      <c r="H998" s="5"/>
      <c r="I998" s="5"/>
    </row>
    <row r="999" spans="2:9" x14ac:dyDescent="0.25">
      <c r="B999" s="5"/>
      <c r="C999" s="11"/>
      <c r="D999" s="14"/>
      <c r="E999" s="14"/>
      <c r="F999" s="16"/>
      <c r="G999" s="5"/>
      <c r="H999" s="5"/>
      <c r="I999" s="5"/>
    </row>
    <row r="1000" spans="2:9" x14ac:dyDescent="0.25">
      <c r="B1000" s="5"/>
      <c r="C1000" s="11"/>
      <c r="D1000" s="14"/>
      <c r="E1000" s="14"/>
      <c r="F1000" s="16"/>
      <c r="G1000" s="5"/>
      <c r="H1000" s="5"/>
      <c r="I1000" s="5"/>
    </row>
    <row r="1001" spans="2:9" x14ac:dyDescent="0.25">
      <c r="B1001" s="5"/>
      <c r="C1001" s="11"/>
      <c r="D1001" s="14"/>
      <c r="E1001" s="14"/>
      <c r="F1001" s="16"/>
      <c r="G1001" s="5"/>
      <c r="H1001" s="5"/>
      <c r="I1001" s="5"/>
    </row>
    <row r="1002" spans="2:9" x14ac:dyDescent="0.25">
      <c r="B1002" s="5"/>
      <c r="C1002" s="11"/>
      <c r="D1002" s="14"/>
      <c r="E1002" s="14"/>
      <c r="F1002" s="16"/>
      <c r="G1002" s="5"/>
      <c r="H1002" s="5"/>
      <c r="I1002" s="5"/>
    </row>
    <row r="1003" spans="2:9" x14ac:dyDescent="0.25">
      <c r="B1003" s="5"/>
      <c r="C1003" s="11"/>
      <c r="D1003" s="14"/>
      <c r="E1003" s="14"/>
      <c r="F1003" s="16"/>
      <c r="G1003" s="5"/>
      <c r="H1003" s="5"/>
      <c r="I1003" s="5"/>
    </row>
    <row r="1004" spans="2:9" x14ac:dyDescent="0.25">
      <c r="B1004" s="5"/>
      <c r="C1004" s="11"/>
      <c r="D1004" s="14"/>
      <c r="E1004" s="14"/>
      <c r="F1004" s="16"/>
      <c r="G1004" s="5"/>
      <c r="H1004" s="5"/>
      <c r="I1004" s="5"/>
    </row>
    <row r="1005" spans="2:9" x14ac:dyDescent="0.25">
      <c r="B1005" s="5"/>
      <c r="C1005" s="11"/>
      <c r="D1005" s="14"/>
      <c r="E1005" s="14"/>
      <c r="F1005" s="16"/>
      <c r="G1005" s="5"/>
      <c r="H1005" s="5"/>
      <c r="I1005" s="5"/>
    </row>
    <row r="1006" spans="2:9" x14ac:dyDescent="0.25">
      <c r="B1006" s="5"/>
      <c r="C1006" s="11"/>
      <c r="D1006" s="14"/>
      <c r="E1006" s="14"/>
      <c r="F1006" s="16"/>
      <c r="G1006" s="5"/>
      <c r="H1006" s="5"/>
      <c r="I1006" s="5"/>
    </row>
    <row r="1007" spans="2:9" x14ac:dyDescent="0.25">
      <c r="B1007" s="5"/>
      <c r="C1007" s="11"/>
      <c r="D1007" s="14"/>
      <c r="E1007" s="14"/>
      <c r="F1007" s="16"/>
      <c r="G1007" s="5"/>
      <c r="H1007" s="5"/>
      <c r="I1007" s="5"/>
    </row>
    <row r="1008" spans="2:9" x14ac:dyDescent="0.25">
      <c r="B1008" s="5"/>
      <c r="C1008" s="11"/>
      <c r="D1008" s="14"/>
      <c r="E1008" s="14"/>
      <c r="F1008" s="16"/>
      <c r="G1008" s="5"/>
      <c r="H1008" s="5"/>
      <c r="I1008" s="5"/>
    </row>
    <row r="1009" spans="2:9" x14ac:dyDescent="0.25">
      <c r="B1009" s="5"/>
      <c r="C1009" s="11"/>
      <c r="D1009" s="14"/>
      <c r="E1009" s="14"/>
      <c r="F1009" s="16"/>
      <c r="G1009" s="5"/>
      <c r="H1009" s="5"/>
      <c r="I1009" s="5"/>
    </row>
    <row r="1010" spans="2:9" x14ac:dyDescent="0.25">
      <c r="B1010" s="5"/>
      <c r="C1010" s="11"/>
      <c r="D1010" s="14"/>
      <c r="E1010" s="14"/>
      <c r="F1010" s="16"/>
      <c r="G1010" s="5"/>
      <c r="H1010" s="5"/>
      <c r="I1010" s="5"/>
    </row>
    <row r="1011" spans="2:9" x14ac:dyDescent="0.25">
      <c r="B1011" s="5"/>
      <c r="C1011" s="11"/>
      <c r="D1011" s="14"/>
      <c r="E1011" s="14"/>
      <c r="F1011" s="16"/>
      <c r="G1011" s="5"/>
      <c r="H1011" s="5"/>
      <c r="I1011" s="5"/>
    </row>
    <row r="1012" spans="2:9" x14ac:dyDescent="0.25">
      <c r="B1012" s="5"/>
      <c r="C1012" s="11"/>
      <c r="D1012" s="14"/>
      <c r="E1012" s="14"/>
      <c r="F1012" s="16"/>
      <c r="G1012" s="5"/>
      <c r="H1012" s="5"/>
      <c r="I1012" s="5"/>
    </row>
    <row r="1013" spans="2:9" x14ac:dyDescent="0.25">
      <c r="B1013" s="5"/>
      <c r="C1013" s="11"/>
      <c r="D1013" s="14"/>
      <c r="E1013" s="14"/>
      <c r="F1013" s="16"/>
      <c r="G1013" s="5"/>
      <c r="H1013" s="5"/>
      <c r="I1013" s="5"/>
    </row>
    <row r="1014" spans="2:9" x14ac:dyDescent="0.25">
      <c r="B1014" s="5"/>
      <c r="C1014" s="11"/>
      <c r="D1014" s="14"/>
      <c r="E1014" s="14"/>
      <c r="F1014" s="16"/>
      <c r="G1014" s="5"/>
      <c r="H1014" s="5"/>
      <c r="I1014" s="5"/>
    </row>
    <row r="1015" spans="2:9" x14ac:dyDescent="0.25">
      <c r="B1015" s="5"/>
      <c r="C1015" s="11"/>
      <c r="D1015" s="14"/>
      <c r="E1015" s="14"/>
      <c r="F1015" s="16"/>
      <c r="G1015" s="5"/>
      <c r="H1015" s="5"/>
      <c r="I1015" s="5"/>
    </row>
    <row r="1016" spans="2:9" x14ac:dyDescent="0.25">
      <c r="B1016" s="5"/>
      <c r="C1016" s="11"/>
      <c r="D1016" s="14"/>
      <c r="E1016" s="14"/>
      <c r="F1016" s="16"/>
      <c r="G1016" s="5"/>
      <c r="H1016" s="5"/>
      <c r="I1016" s="5"/>
    </row>
    <row r="1017" spans="2:9" x14ac:dyDescent="0.25">
      <c r="B1017" s="5"/>
      <c r="C1017" s="11"/>
      <c r="D1017" s="14"/>
      <c r="E1017" s="14"/>
      <c r="F1017" s="16"/>
      <c r="G1017" s="5"/>
      <c r="H1017" s="5"/>
      <c r="I1017" s="5"/>
    </row>
    <row r="1018" spans="2:9" x14ac:dyDescent="0.25">
      <c r="B1018" s="5"/>
      <c r="C1018" s="11"/>
      <c r="D1018" s="14"/>
      <c r="E1018" s="14"/>
      <c r="F1018" s="16"/>
      <c r="G1018" s="5"/>
      <c r="H1018" s="5"/>
      <c r="I1018" s="5"/>
    </row>
    <row r="1019" spans="2:9" x14ac:dyDescent="0.25">
      <c r="B1019" s="5"/>
      <c r="C1019" s="11"/>
      <c r="D1019" s="14"/>
      <c r="E1019" s="14"/>
      <c r="F1019" s="16"/>
      <c r="G1019" s="5"/>
      <c r="H1019" s="5"/>
      <c r="I1019" s="5"/>
    </row>
    <row r="1020" spans="2:9" x14ac:dyDescent="0.25">
      <c r="B1020" s="5"/>
      <c r="C1020" s="11"/>
      <c r="D1020" s="14"/>
      <c r="E1020" s="14"/>
      <c r="F1020" s="16"/>
      <c r="G1020" s="5"/>
      <c r="H1020" s="5"/>
      <c r="I1020" s="5"/>
    </row>
    <row r="1021" spans="2:9" x14ac:dyDescent="0.25">
      <c r="B1021" s="5"/>
      <c r="C1021" s="11"/>
      <c r="D1021" s="14"/>
      <c r="E1021" s="14"/>
      <c r="F1021" s="16"/>
      <c r="G1021" s="5"/>
      <c r="H1021" s="5"/>
      <c r="I1021" s="5"/>
    </row>
    <row r="1022" spans="2:9" x14ac:dyDescent="0.25">
      <c r="B1022" s="5"/>
      <c r="C1022" s="11"/>
      <c r="D1022" s="14"/>
      <c r="E1022" s="14"/>
      <c r="F1022" s="16"/>
      <c r="G1022" s="5"/>
      <c r="H1022" s="5"/>
      <c r="I1022" s="5"/>
    </row>
    <row r="1023" spans="2:9" x14ac:dyDescent="0.25">
      <c r="B1023" s="5"/>
      <c r="C1023" s="11"/>
      <c r="D1023" s="14"/>
      <c r="E1023" s="14"/>
      <c r="F1023" s="16"/>
      <c r="G1023" s="5"/>
      <c r="H1023" s="5"/>
      <c r="I1023" s="5"/>
    </row>
    <row r="1024" spans="2:9" x14ac:dyDescent="0.25">
      <c r="B1024" s="5"/>
      <c r="C1024" s="11"/>
      <c r="D1024" s="14"/>
      <c r="E1024" s="14"/>
      <c r="F1024" s="16"/>
      <c r="G1024" s="5"/>
      <c r="H1024" s="5"/>
      <c r="I1024" s="5"/>
    </row>
    <row r="1025" spans="2:9" x14ac:dyDescent="0.25">
      <c r="B1025" s="5"/>
      <c r="C1025" s="11"/>
      <c r="D1025" s="14"/>
      <c r="E1025" s="14"/>
      <c r="F1025" s="16"/>
      <c r="G1025" s="5"/>
      <c r="H1025" s="5"/>
      <c r="I1025" s="5"/>
    </row>
    <row r="1026" spans="2:9" x14ac:dyDescent="0.25">
      <c r="B1026" s="5"/>
      <c r="C1026" s="11"/>
      <c r="D1026" s="14"/>
      <c r="E1026" s="14"/>
      <c r="F1026" s="16"/>
      <c r="G1026" s="5"/>
      <c r="H1026" s="5"/>
      <c r="I1026" s="5"/>
    </row>
    <row r="1027" spans="2:9" x14ac:dyDescent="0.25">
      <c r="B1027" s="5"/>
      <c r="C1027" s="11"/>
      <c r="D1027" s="14"/>
      <c r="E1027" s="14"/>
      <c r="F1027" s="16"/>
      <c r="G1027" s="5"/>
      <c r="H1027" s="5"/>
      <c r="I1027" s="5"/>
    </row>
    <row r="1028" spans="2:9" x14ac:dyDescent="0.25">
      <c r="B1028" s="5"/>
      <c r="C1028" s="11"/>
      <c r="D1028" s="14"/>
      <c r="E1028" s="14"/>
      <c r="F1028" s="16"/>
      <c r="G1028" s="5"/>
      <c r="H1028" s="5"/>
      <c r="I1028" s="5"/>
    </row>
    <row r="1029" spans="2:9" x14ac:dyDescent="0.25">
      <c r="B1029" s="5"/>
      <c r="C1029" s="11"/>
      <c r="D1029" s="14"/>
      <c r="E1029" s="14"/>
      <c r="F1029" s="16"/>
      <c r="G1029" s="5"/>
      <c r="H1029" s="5"/>
      <c r="I1029" s="5"/>
    </row>
    <row r="1030" spans="2:9" x14ac:dyDescent="0.25">
      <c r="B1030" s="5"/>
      <c r="C1030" s="11"/>
      <c r="D1030" s="14"/>
      <c r="E1030" s="14"/>
      <c r="F1030" s="16"/>
      <c r="G1030" s="5"/>
      <c r="H1030" s="5"/>
      <c r="I1030" s="5"/>
    </row>
    <row r="1031" spans="2:9" x14ac:dyDescent="0.25">
      <c r="B1031" s="5"/>
      <c r="C1031" s="11"/>
      <c r="D1031" s="14"/>
      <c r="E1031" s="14"/>
      <c r="F1031" s="16"/>
      <c r="G1031" s="5"/>
      <c r="H1031" s="5"/>
      <c r="I1031" s="5"/>
    </row>
    <row r="1032" spans="2:9" x14ac:dyDescent="0.25">
      <c r="B1032" s="5"/>
      <c r="C1032" s="11"/>
      <c r="D1032" s="14"/>
      <c r="E1032" s="14"/>
      <c r="F1032" s="16"/>
      <c r="G1032" s="5"/>
      <c r="H1032" s="5"/>
      <c r="I1032" s="5"/>
    </row>
    <row r="1033" spans="2:9" x14ac:dyDescent="0.25">
      <c r="B1033" s="5"/>
      <c r="C1033" s="11"/>
      <c r="D1033" s="14"/>
      <c r="E1033" s="14"/>
      <c r="F1033" s="16"/>
      <c r="G1033" s="5"/>
      <c r="H1033" s="5"/>
      <c r="I1033" s="5"/>
    </row>
    <row r="1034" spans="2:9" x14ac:dyDescent="0.25">
      <c r="B1034" s="5"/>
      <c r="C1034" s="11"/>
      <c r="D1034" s="14"/>
      <c r="E1034" s="14"/>
      <c r="F1034" s="16"/>
      <c r="G1034" s="5"/>
      <c r="H1034" s="5"/>
      <c r="I1034" s="5"/>
    </row>
    <row r="1035" spans="2:9" x14ac:dyDescent="0.25">
      <c r="B1035" s="5"/>
      <c r="C1035" s="11"/>
      <c r="D1035" s="14"/>
      <c r="E1035" s="14"/>
      <c r="F1035" s="16"/>
      <c r="G1035" s="5"/>
      <c r="H1035" s="5"/>
      <c r="I1035" s="5"/>
    </row>
    <row r="1036" spans="2:9" x14ac:dyDescent="0.25">
      <c r="B1036" s="5"/>
      <c r="C1036" s="11"/>
      <c r="D1036" s="14"/>
      <c r="E1036" s="14"/>
      <c r="F1036" s="16"/>
      <c r="G1036" s="5"/>
      <c r="H1036" s="5"/>
      <c r="I1036" s="5"/>
    </row>
    <row r="1037" spans="2:9" x14ac:dyDescent="0.25">
      <c r="B1037" s="5"/>
      <c r="C1037" s="11"/>
      <c r="D1037" s="14"/>
      <c r="E1037" s="14"/>
      <c r="F1037" s="16"/>
      <c r="G1037" s="5"/>
      <c r="H1037" s="5"/>
      <c r="I1037" s="5"/>
    </row>
    <row r="1038" spans="2:9" x14ac:dyDescent="0.25">
      <c r="B1038" s="5"/>
      <c r="C1038" s="11"/>
      <c r="D1038" s="14"/>
      <c r="E1038" s="14"/>
      <c r="F1038" s="16"/>
      <c r="G1038" s="5"/>
      <c r="H1038" s="5"/>
      <c r="I1038" s="5"/>
    </row>
    <row r="1039" spans="2:9" x14ac:dyDescent="0.25">
      <c r="B1039" s="5"/>
      <c r="C1039" s="11"/>
      <c r="D1039" s="14"/>
      <c r="E1039" s="14"/>
      <c r="F1039" s="16"/>
      <c r="G1039" s="5"/>
      <c r="H1039" s="5"/>
      <c r="I1039" s="5"/>
    </row>
    <row r="1040" spans="2:9" x14ac:dyDescent="0.25">
      <c r="B1040" s="5"/>
      <c r="C1040" s="11"/>
      <c r="D1040" s="14"/>
      <c r="E1040" s="14"/>
      <c r="F1040" s="16"/>
      <c r="G1040" s="5"/>
      <c r="H1040" s="5"/>
      <c r="I1040" s="5"/>
    </row>
    <row r="1041" spans="2:9" x14ac:dyDescent="0.25">
      <c r="B1041" s="5"/>
      <c r="C1041" s="11"/>
      <c r="D1041" s="14"/>
      <c r="E1041" s="14"/>
      <c r="F1041" s="16"/>
      <c r="G1041" s="5"/>
      <c r="H1041" s="5"/>
      <c r="I1041" s="5"/>
    </row>
    <row r="1042" spans="2:9" x14ac:dyDescent="0.25">
      <c r="B1042" s="5"/>
      <c r="C1042" s="11"/>
      <c r="D1042" s="14"/>
      <c r="E1042" s="14"/>
      <c r="F1042" s="16"/>
      <c r="G1042" s="5"/>
      <c r="H1042" s="5"/>
      <c r="I1042" s="5"/>
    </row>
    <row r="1043" spans="2:9" x14ac:dyDescent="0.25">
      <c r="B1043" s="5"/>
      <c r="C1043" s="11"/>
      <c r="D1043" s="14"/>
      <c r="E1043" s="14"/>
      <c r="F1043" s="16"/>
      <c r="G1043" s="5"/>
      <c r="H1043" s="5"/>
      <c r="I1043" s="5"/>
    </row>
    <row r="1044" spans="2:9" x14ac:dyDescent="0.25">
      <c r="B1044" s="5"/>
      <c r="C1044" s="11"/>
      <c r="D1044" s="14"/>
      <c r="E1044" s="14"/>
      <c r="F1044" s="16"/>
      <c r="G1044" s="5"/>
      <c r="H1044" s="5"/>
      <c r="I1044" s="5"/>
    </row>
    <row r="1045" spans="2:9" x14ac:dyDescent="0.25">
      <c r="B1045" s="5"/>
      <c r="C1045" s="11"/>
      <c r="D1045" s="14"/>
      <c r="E1045" s="14"/>
      <c r="F1045" s="16"/>
      <c r="G1045" s="5"/>
      <c r="H1045" s="5"/>
      <c r="I1045" s="5"/>
    </row>
    <row r="1046" spans="2:9" x14ac:dyDescent="0.25">
      <c r="B1046" s="5"/>
      <c r="C1046" s="11"/>
      <c r="D1046" s="14"/>
      <c r="E1046" s="14"/>
      <c r="F1046" s="16"/>
      <c r="G1046" s="5"/>
      <c r="H1046" s="5"/>
      <c r="I1046" s="5"/>
    </row>
    <row r="1047" spans="2:9" x14ac:dyDescent="0.25">
      <c r="B1047" s="5"/>
      <c r="C1047" s="11"/>
      <c r="D1047" s="14"/>
      <c r="E1047" s="14"/>
      <c r="F1047" s="16"/>
      <c r="G1047" s="5"/>
      <c r="H1047" s="5"/>
      <c r="I1047" s="5"/>
    </row>
    <row r="1048" spans="2:9" x14ac:dyDescent="0.25">
      <c r="B1048" s="5"/>
      <c r="C1048" s="11"/>
      <c r="D1048" s="14"/>
      <c r="E1048" s="14"/>
      <c r="F1048" s="16"/>
      <c r="G1048" s="5"/>
      <c r="H1048" s="5"/>
      <c r="I1048" s="5"/>
    </row>
    <row r="1049" spans="2:9" x14ac:dyDescent="0.25">
      <c r="B1049" s="5"/>
      <c r="C1049" s="11"/>
      <c r="D1049" s="14"/>
      <c r="E1049" s="14"/>
      <c r="F1049" s="16"/>
      <c r="G1049" s="5"/>
      <c r="H1049" s="5"/>
      <c r="I1049" s="5"/>
    </row>
    <row r="1050" spans="2:9" x14ac:dyDescent="0.25">
      <c r="B1050" s="5"/>
      <c r="C1050" s="11"/>
      <c r="D1050" s="14"/>
      <c r="E1050" s="14"/>
      <c r="F1050" s="16"/>
      <c r="G1050" s="5"/>
      <c r="H1050" s="5"/>
      <c r="I1050" s="5"/>
    </row>
    <row r="1051" spans="2:9" x14ac:dyDescent="0.25">
      <c r="B1051" s="5"/>
      <c r="C1051" s="11"/>
      <c r="D1051" s="14"/>
      <c r="E1051" s="14"/>
      <c r="F1051" s="16"/>
      <c r="G1051" s="5"/>
      <c r="H1051" s="5"/>
      <c r="I1051" s="5"/>
    </row>
    <row r="1052" spans="2:9" x14ac:dyDescent="0.25">
      <c r="B1052" s="5"/>
      <c r="C1052" s="11"/>
      <c r="D1052" s="14"/>
      <c r="E1052" s="14"/>
      <c r="F1052" s="16"/>
      <c r="G1052" s="5"/>
      <c r="H1052" s="5"/>
      <c r="I1052" s="5"/>
    </row>
    <row r="1053" spans="2:9" x14ac:dyDescent="0.25">
      <c r="B1053" s="5"/>
      <c r="C1053" s="11"/>
      <c r="D1053" s="14"/>
      <c r="E1053" s="14"/>
      <c r="F1053" s="16"/>
      <c r="G1053" s="5"/>
      <c r="H1053" s="5"/>
      <c r="I1053" s="5"/>
    </row>
    <row r="1054" spans="2:9" x14ac:dyDescent="0.25">
      <c r="B1054" s="5"/>
      <c r="C1054" s="11"/>
      <c r="D1054" s="14"/>
      <c r="E1054" s="14"/>
      <c r="F1054" s="16"/>
      <c r="G1054" s="5"/>
      <c r="H1054" s="5"/>
      <c r="I1054" s="5"/>
    </row>
    <row r="1055" spans="2:9" x14ac:dyDescent="0.25">
      <c r="B1055" s="5"/>
      <c r="C1055" s="11"/>
      <c r="D1055" s="14"/>
      <c r="E1055" s="14"/>
      <c r="F1055" s="16"/>
      <c r="G1055" s="5"/>
      <c r="H1055" s="5"/>
      <c r="I1055" s="5"/>
    </row>
    <row r="1056" spans="2:9" x14ac:dyDescent="0.25">
      <c r="B1056" s="5"/>
      <c r="C1056" s="11"/>
      <c r="D1056" s="14"/>
      <c r="E1056" s="14"/>
      <c r="F1056" s="16"/>
      <c r="G1056" s="5"/>
      <c r="H1056" s="5"/>
      <c r="I1056" s="5"/>
    </row>
    <row r="1057" spans="2:9" x14ac:dyDescent="0.25">
      <c r="B1057" s="5"/>
      <c r="C1057" s="11"/>
      <c r="D1057" s="14"/>
      <c r="E1057" s="14"/>
      <c r="F1057" s="16"/>
      <c r="G1057" s="5"/>
      <c r="H1057" s="5"/>
      <c r="I1057" s="5"/>
    </row>
    <row r="1058" spans="2:9" x14ac:dyDescent="0.25">
      <c r="B1058" s="5"/>
      <c r="C1058" s="11"/>
      <c r="D1058" s="14"/>
      <c r="E1058" s="14"/>
      <c r="F1058" s="16"/>
      <c r="G1058" s="5"/>
      <c r="H1058" s="5"/>
      <c r="I1058" s="5"/>
    </row>
    <row r="1059" spans="2:9" x14ac:dyDescent="0.25">
      <c r="B1059" s="5"/>
      <c r="C1059" s="11"/>
      <c r="D1059" s="14"/>
      <c r="E1059" s="14"/>
      <c r="F1059" s="16"/>
      <c r="G1059" s="5"/>
      <c r="H1059" s="5"/>
      <c r="I1059" s="5"/>
    </row>
    <row r="1060" spans="2:9" x14ac:dyDescent="0.25">
      <c r="B1060" s="5"/>
      <c r="C1060" s="11"/>
      <c r="D1060" s="14"/>
      <c r="E1060" s="14"/>
      <c r="F1060" s="16"/>
      <c r="G1060" s="5"/>
      <c r="H1060" s="5"/>
      <c r="I1060" s="5"/>
    </row>
    <row r="1061" spans="2:9" x14ac:dyDescent="0.25">
      <c r="B1061" s="5"/>
      <c r="C1061" s="11"/>
      <c r="D1061" s="14"/>
      <c r="E1061" s="14"/>
      <c r="F1061" s="16"/>
      <c r="G1061" s="5"/>
      <c r="H1061" s="5"/>
      <c r="I1061" s="5"/>
    </row>
    <row r="1062" spans="2:9" x14ac:dyDescent="0.25">
      <c r="B1062" s="5"/>
      <c r="C1062" s="11"/>
      <c r="D1062" s="14"/>
      <c r="E1062" s="14"/>
      <c r="F1062" s="16"/>
      <c r="G1062" s="5"/>
      <c r="H1062" s="5"/>
      <c r="I1062" s="5"/>
    </row>
    <row r="1063" spans="2:9" x14ac:dyDescent="0.25">
      <c r="B1063" s="5"/>
      <c r="C1063" s="11"/>
      <c r="D1063" s="14"/>
      <c r="E1063" s="14"/>
      <c r="F1063" s="16"/>
      <c r="G1063" s="5"/>
      <c r="H1063" s="5"/>
      <c r="I1063" s="5"/>
    </row>
    <row r="1064" spans="2:9" x14ac:dyDescent="0.25">
      <c r="B1064" s="5"/>
      <c r="C1064" s="11"/>
      <c r="D1064" s="14"/>
      <c r="E1064" s="14"/>
      <c r="F1064" s="16"/>
      <c r="G1064" s="5"/>
      <c r="H1064" s="5"/>
      <c r="I1064" s="5"/>
    </row>
    <row r="1065" spans="2:9" x14ac:dyDescent="0.25">
      <c r="B1065" s="5"/>
      <c r="C1065" s="11"/>
      <c r="D1065" s="14"/>
      <c r="E1065" s="14"/>
      <c r="F1065" s="16"/>
      <c r="G1065" s="5"/>
      <c r="H1065" s="5"/>
      <c r="I1065" s="5"/>
    </row>
    <row r="1066" spans="2:9" x14ac:dyDescent="0.25">
      <c r="B1066" s="5"/>
      <c r="C1066" s="11"/>
      <c r="D1066" s="14"/>
      <c r="E1066" s="14"/>
      <c r="F1066" s="16"/>
      <c r="G1066" s="5"/>
      <c r="H1066" s="5"/>
      <c r="I1066" s="5"/>
    </row>
    <row r="1067" spans="2:9" x14ac:dyDescent="0.25">
      <c r="B1067" s="5"/>
      <c r="C1067" s="11"/>
      <c r="D1067" s="14"/>
      <c r="E1067" s="14"/>
      <c r="F1067" s="16"/>
      <c r="G1067" s="5"/>
      <c r="H1067" s="5"/>
      <c r="I1067" s="5"/>
    </row>
    <row r="1068" spans="2:9" x14ac:dyDescent="0.25">
      <c r="B1068" s="5"/>
      <c r="C1068" s="11"/>
      <c r="D1068" s="14"/>
      <c r="E1068" s="14"/>
      <c r="F1068" s="16"/>
      <c r="G1068" s="5"/>
      <c r="H1068" s="5"/>
      <c r="I1068" s="5"/>
    </row>
    <row r="1069" spans="2:9" x14ac:dyDescent="0.25">
      <c r="B1069" s="5"/>
      <c r="C1069" s="11"/>
      <c r="D1069" s="14"/>
      <c r="E1069" s="14"/>
      <c r="F1069" s="16"/>
      <c r="G1069" s="5"/>
      <c r="H1069" s="5"/>
      <c r="I1069" s="5"/>
    </row>
    <row r="1070" spans="2:9" x14ac:dyDescent="0.25">
      <c r="B1070" s="5"/>
      <c r="C1070" s="11"/>
      <c r="D1070" s="14"/>
      <c r="E1070" s="14"/>
      <c r="F1070" s="16"/>
      <c r="G1070" s="5"/>
      <c r="H1070" s="5"/>
      <c r="I1070" s="5"/>
    </row>
    <row r="1071" spans="2:9" x14ac:dyDescent="0.25">
      <c r="B1071" s="5"/>
      <c r="C1071" s="11"/>
      <c r="D1071" s="14"/>
      <c r="E1071" s="14"/>
      <c r="F1071" s="16"/>
      <c r="G1071" s="5"/>
      <c r="H1071" s="5"/>
      <c r="I1071" s="5"/>
    </row>
    <row r="1072" spans="2:9" x14ac:dyDescent="0.25">
      <c r="B1072" s="5"/>
      <c r="C1072" s="11"/>
      <c r="D1072" s="14"/>
      <c r="E1072" s="14"/>
      <c r="F1072" s="16"/>
      <c r="G1072" s="5"/>
      <c r="H1072" s="5"/>
      <c r="I1072" s="5"/>
    </row>
    <row r="1073" spans="2:9" x14ac:dyDescent="0.25">
      <c r="B1073" s="5"/>
      <c r="C1073" s="11"/>
      <c r="D1073" s="14"/>
      <c r="E1073" s="14"/>
      <c r="F1073" s="16"/>
      <c r="G1073" s="5"/>
      <c r="H1073" s="5"/>
      <c r="I1073" s="5"/>
    </row>
    <row r="1074" spans="2:9" x14ac:dyDescent="0.25">
      <c r="B1074" s="5"/>
      <c r="C1074" s="11"/>
      <c r="D1074" s="14"/>
      <c r="E1074" s="14"/>
      <c r="F1074" s="16"/>
      <c r="G1074" s="5"/>
      <c r="H1074" s="5"/>
      <c r="I1074" s="5"/>
    </row>
    <row r="1075" spans="2:9" x14ac:dyDescent="0.25">
      <c r="B1075" s="5"/>
      <c r="C1075" s="11"/>
      <c r="D1075" s="14"/>
      <c r="E1075" s="14"/>
      <c r="F1075" s="16"/>
      <c r="G1075" s="5"/>
      <c r="H1075" s="5"/>
      <c r="I1075" s="5"/>
    </row>
    <row r="1076" spans="2:9" x14ac:dyDescent="0.25">
      <c r="B1076" s="5"/>
      <c r="C1076" s="11"/>
      <c r="D1076" s="14"/>
      <c r="E1076" s="14"/>
      <c r="F1076" s="16"/>
      <c r="G1076" s="5"/>
      <c r="H1076" s="5"/>
      <c r="I1076" s="5"/>
    </row>
    <row r="1077" spans="2:9" x14ac:dyDescent="0.25">
      <c r="B1077" s="5"/>
      <c r="C1077" s="11"/>
      <c r="D1077" s="14"/>
      <c r="E1077" s="14"/>
      <c r="F1077" s="16"/>
      <c r="G1077" s="5"/>
      <c r="H1077" s="5"/>
      <c r="I1077" s="5"/>
    </row>
    <row r="1078" spans="2:9" x14ac:dyDescent="0.25">
      <c r="B1078" s="5"/>
      <c r="C1078" s="11"/>
      <c r="D1078" s="14"/>
      <c r="E1078" s="14"/>
      <c r="F1078" s="16"/>
      <c r="G1078" s="5"/>
      <c r="H1078" s="5"/>
      <c r="I1078" s="5"/>
    </row>
    <row r="1079" spans="2:9" x14ac:dyDescent="0.25">
      <c r="B1079" s="5"/>
      <c r="C1079" s="11"/>
      <c r="D1079" s="14"/>
      <c r="E1079" s="14"/>
      <c r="F1079" s="16"/>
      <c r="G1079" s="5"/>
      <c r="H1079" s="5"/>
      <c r="I1079" s="5"/>
    </row>
    <row r="1080" spans="2:9" x14ac:dyDescent="0.25">
      <c r="B1080" s="5"/>
      <c r="C1080" s="11"/>
      <c r="D1080" s="14"/>
      <c r="E1080" s="14"/>
      <c r="F1080" s="16"/>
      <c r="G1080" s="5"/>
      <c r="H1080" s="5"/>
      <c r="I1080" s="5"/>
    </row>
    <row r="1081" spans="2:9" x14ac:dyDescent="0.25">
      <c r="B1081" s="5"/>
      <c r="C1081" s="11"/>
      <c r="D1081" s="14"/>
      <c r="E1081" s="14"/>
      <c r="F1081" s="16"/>
      <c r="G1081" s="5"/>
      <c r="H1081" s="5"/>
      <c r="I1081" s="5"/>
    </row>
    <row r="1082" spans="2:9" x14ac:dyDescent="0.25">
      <c r="B1082" s="5"/>
      <c r="C1082" s="11"/>
      <c r="D1082" s="14"/>
      <c r="E1082" s="14"/>
      <c r="F1082" s="16"/>
      <c r="G1082" s="5"/>
      <c r="H1082" s="5"/>
      <c r="I1082" s="5"/>
    </row>
    <row r="1083" spans="2:9" x14ac:dyDescent="0.25">
      <c r="B1083" s="5"/>
      <c r="C1083" s="11"/>
      <c r="D1083" s="14"/>
      <c r="E1083" s="14"/>
      <c r="F1083" s="16"/>
      <c r="G1083" s="5"/>
      <c r="H1083" s="5"/>
      <c r="I1083" s="5"/>
    </row>
    <row r="1084" spans="2:9" x14ac:dyDescent="0.25">
      <c r="B1084" s="5"/>
      <c r="C1084" s="11"/>
      <c r="D1084" s="14"/>
      <c r="E1084" s="14"/>
      <c r="F1084" s="16"/>
      <c r="G1084" s="5"/>
      <c r="H1084" s="5"/>
      <c r="I1084" s="5"/>
    </row>
    <row r="1085" spans="2:9" x14ac:dyDescent="0.25">
      <c r="B1085" s="5"/>
      <c r="C1085" s="11"/>
      <c r="D1085" s="14"/>
      <c r="E1085" s="14"/>
      <c r="F1085" s="16"/>
      <c r="G1085" s="5"/>
      <c r="H1085" s="5"/>
      <c r="I1085" s="5"/>
    </row>
    <row r="1086" spans="2:9" x14ac:dyDescent="0.25">
      <c r="B1086" s="5"/>
      <c r="C1086" s="11"/>
      <c r="D1086" s="14"/>
      <c r="E1086" s="14"/>
      <c r="F1086" s="16"/>
      <c r="G1086" s="5"/>
      <c r="H1086" s="5"/>
      <c r="I1086" s="5"/>
    </row>
    <row r="1087" spans="2:9" x14ac:dyDescent="0.25">
      <c r="B1087" s="5"/>
      <c r="C1087" s="11"/>
      <c r="D1087" s="14"/>
      <c r="E1087" s="14"/>
      <c r="F1087" s="16"/>
      <c r="G1087" s="5"/>
      <c r="H1087" s="5"/>
      <c r="I1087" s="5"/>
    </row>
    <row r="1088" spans="2:9" x14ac:dyDescent="0.25">
      <c r="B1088" s="5"/>
      <c r="C1088" s="11"/>
      <c r="D1088" s="14"/>
      <c r="E1088" s="14"/>
      <c r="F1088" s="16"/>
      <c r="G1088" s="5"/>
      <c r="H1088" s="5"/>
      <c r="I1088" s="5"/>
    </row>
    <row r="1089" spans="2:9" x14ac:dyDescent="0.25">
      <c r="B1089" s="5"/>
      <c r="C1089" s="11"/>
      <c r="D1089" s="14"/>
      <c r="E1089" s="14"/>
      <c r="F1089" s="16"/>
      <c r="G1089" s="5"/>
      <c r="H1089" s="5"/>
      <c r="I1089" s="5"/>
    </row>
    <row r="1090" spans="2:9" x14ac:dyDescent="0.25">
      <c r="B1090" s="5"/>
      <c r="C1090" s="11"/>
      <c r="D1090" s="14"/>
      <c r="E1090" s="14"/>
      <c r="F1090" s="16"/>
      <c r="G1090" s="5"/>
      <c r="H1090" s="5"/>
      <c r="I1090" s="5"/>
    </row>
    <row r="1091" spans="2:9" x14ac:dyDescent="0.25">
      <c r="B1091" s="5"/>
      <c r="C1091" s="11"/>
      <c r="D1091" s="14"/>
      <c r="E1091" s="14"/>
      <c r="F1091" s="16"/>
      <c r="G1091" s="5"/>
      <c r="H1091" s="5"/>
      <c r="I1091" s="5"/>
    </row>
    <row r="1092" spans="2:9" x14ac:dyDescent="0.25">
      <c r="B1092" s="5"/>
      <c r="C1092" s="11"/>
      <c r="D1092" s="14"/>
      <c r="E1092" s="14"/>
      <c r="F1092" s="16"/>
      <c r="G1092" s="5"/>
      <c r="H1092" s="5"/>
      <c r="I1092" s="5"/>
    </row>
    <row r="1093" spans="2:9" x14ac:dyDescent="0.25">
      <c r="B1093" s="5"/>
      <c r="C1093" s="11"/>
      <c r="D1093" s="14"/>
      <c r="E1093" s="14"/>
      <c r="F1093" s="16"/>
      <c r="G1093" s="5"/>
      <c r="H1093" s="5"/>
      <c r="I1093" s="5"/>
    </row>
    <row r="1094" spans="2:9" x14ac:dyDescent="0.25">
      <c r="B1094" s="5"/>
      <c r="C1094" s="11"/>
      <c r="D1094" s="14"/>
      <c r="E1094" s="14"/>
      <c r="F1094" s="16"/>
      <c r="G1094" s="5"/>
      <c r="H1094" s="5"/>
      <c r="I1094" s="5"/>
    </row>
    <row r="1095" spans="2:9" x14ac:dyDescent="0.25">
      <c r="B1095" s="5"/>
      <c r="C1095" s="11"/>
      <c r="D1095" s="14"/>
      <c r="E1095" s="14"/>
      <c r="F1095" s="16"/>
      <c r="G1095" s="5"/>
      <c r="H1095" s="5"/>
      <c r="I1095" s="5"/>
    </row>
    <row r="1096" spans="2:9" x14ac:dyDescent="0.25">
      <c r="B1096" s="5"/>
      <c r="C1096" s="11"/>
      <c r="D1096" s="14"/>
      <c r="E1096" s="14"/>
      <c r="F1096" s="16"/>
      <c r="G1096" s="5"/>
      <c r="H1096" s="5"/>
      <c r="I1096" s="5"/>
    </row>
    <row r="1097" spans="2:9" x14ac:dyDescent="0.25">
      <c r="B1097" s="5"/>
      <c r="C1097" s="11"/>
      <c r="D1097" s="14"/>
      <c r="E1097" s="14"/>
      <c r="F1097" s="16"/>
      <c r="G1097" s="5"/>
      <c r="H1097" s="5"/>
      <c r="I1097" s="5"/>
    </row>
    <row r="1098" spans="2:9" x14ac:dyDescent="0.25">
      <c r="B1098" s="5"/>
      <c r="C1098" s="11"/>
      <c r="D1098" s="14"/>
      <c r="E1098" s="14"/>
      <c r="F1098" s="16"/>
      <c r="G1098" s="5"/>
      <c r="H1098" s="5"/>
      <c r="I1098" s="5"/>
    </row>
    <row r="1099" spans="2:9" x14ac:dyDescent="0.25">
      <c r="B1099" s="5"/>
      <c r="C1099" s="11"/>
      <c r="D1099" s="14"/>
      <c r="E1099" s="14"/>
      <c r="F1099" s="16"/>
      <c r="G1099" s="5"/>
      <c r="H1099" s="5"/>
      <c r="I1099" s="5"/>
    </row>
    <row r="1100" spans="2:9" x14ac:dyDescent="0.25">
      <c r="B1100" s="5"/>
      <c r="C1100" s="11"/>
      <c r="D1100" s="14"/>
      <c r="E1100" s="14"/>
      <c r="F1100" s="16"/>
      <c r="G1100" s="5"/>
      <c r="H1100" s="5"/>
      <c r="I1100" s="5"/>
    </row>
    <row r="1101" spans="2:9" x14ac:dyDescent="0.25">
      <c r="B1101" s="5"/>
      <c r="C1101" s="11"/>
      <c r="D1101" s="14"/>
      <c r="E1101" s="14"/>
      <c r="F1101" s="16"/>
      <c r="G1101" s="5"/>
      <c r="H1101" s="5"/>
      <c r="I1101" s="5"/>
    </row>
    <row r="1102" spans="2:9" x14ac:dyDescent="0.25">
      <c r="B1102" s="5"/>
      <c r="C1102" s="11"/>
      <c r="D1102" s="14"/>
      <c r="E1102" s="14"/>
      <c r="F1102" s="16"/>
      <c r="G1102" s="5"/>
      <c r="H1102" s="5"/>
      <c r="I1102" s="5"/>
    </row>
    <row r="1103" spans="2:9" x14ac:dyDescent="0.25">
      <c r="B1103" s="5"/>
      <c r="C1103" s="11"/>
      <c r="D1103" s="14"/>
      <c r="E1103" s="14"/>
      <c r="F1103" s="16"/>
      <c r="G1103" s="5"/>
      <c r="H1103" s="5"/>
      <c r="I1103" s="5"/>
    </row>
    <row r="1104" spans="2:9" x14ac:dyDescent="0.25">
      <c r="B1104" s="5"/>
      <c r="C1104" s="11"/>
      <c r="D1104" s="14"/>
      <c r="E1104" s="14"/>
      <c r="F1104" s="16"/>
      <c r="G1104" s="5"/>
      <c r="H1104" s="5"/>
      <c r="I1104" s="5"/>
    </row>
    <row r="1105" spans="2:9" x14ac:dyDescent="0.25">
      <c r="B1105" s="5"/>
      <c r="C1105" s="11"/>
      <c r="D1105" s="14"/>
      <c r="E1105" s="14"/>
      <c r="F1105" s="16"/>
      <c r="G1105" s="5"/>
      <c r="H1105" s="5"/>
      <c r="I1105" s="5"/>
    </row>
    <row r="1106" spans="2:9" x14ac:dyDescent="0.25">
      <c r="B1106" s="5"/>
      <c r="C1106" s="11"/>
      <c r="D1106" s="14"/>
      <c r="E1106" s="14"/>
      <c r="F1106" s="16"/>
      <c r="G1106" s="5"/>
      <c r="H1106" s="5"/>
      <c r="I1106" s="5"/>
    </row>
    <row r="1107" spans="2:9" x14ac:dyDescent="0.25">
      <c r="B1107" s="5"/>
      <c r="C1107" s="11"/>
      <c r="D1107" s="14"/>
      <c r="E1107" s="14"/>
      <c r="F1107" s="16"/>
      <c r="G1107" s="5"/>
      <c r="H1107" s="5"/>
      <c r="I1107" s="5"/>
    </row>
    <row r="1108" spans="2:9" x14ac:dyDescent="0.25">
      <c r="B1108" s="5"/>
      <c r="C1108" s="11"/>
      <c r="D1108" s="14"/>
      <c r="E1108" s="14"/>
      <c r="F1108" s="16"/>
      <c r="G1108" s="5"/>
      <c r="H1108" s="5"/>
      <c r="I1108" s="5"/>
    </row>
    <row r="1109" spans="2:9" x14ac:dyDescent="0.25">
      <c r="B1109" s="5"/>
      <c r="C1109" s="11"/>
      <c r="D1109" s="14"/>
      <c r="E1109" s="14"/>
      <c r="F1109" s="16"/>
      <c r="G1109" s="5"/>
      <c r="H1109" s="5"/>
      <c r="I1109" s="5"/>
    </row>
    <row r="1110" spans="2:9" x14ac:dyDescent="0.25">
      <c r="B1110" s="5"/>
      <c r="C1110" s="11"/>
      <c r="D1110" s="14"/>
      <c r="E1110" s="14"/>
      <c r="F1110" s="16"/>
      <c r="G1110" s="5"/>
      <c r="H1110" s="5"/>
      <c r="I1110" s="5"/>
    </row>
    <row r="1111" spans="2:9" x14ac:dyDescent="0.25">
      <c r="B1111" s="5"/>
      <c r="C1111" s="11"/>
      <c r="D1111" s="14"/>
      <c r="E1111" s="14"/>
      <c r="F1111" s="16"/>
      <c r="G1111" s="5"/>
      <c r="H1111" s="5"/>
      <c r="I1111" s="5"/>
    </row>
    <row r="1112" spans="2:9" x14ac:dyDescent="0.25">
      <c r="B1112" s="5"/>
      <c r="C1112" s="11"/>
      <c r="D1112" s="14"/>
      <c r="E1112" s="14"/>
      <c r="F1112" s="16"/>
      <c r="G1112" s="5"/>
      <c r="H1112" s="5"/>
      <c r="I1112" s="5"/>
    </row>
    <row r="1113" spans="2:9" x14ac:dyDescent="0.25">
      <c r="B1113" s="5"/>
      <c r="C1113" s="11"/>
      <c r="D1113" s="14"/>
      <c r="E1113" s="14"/>
      <c r="F1113" s="16"/>
      <c r="G1113" s="5"/>
      <c r="H1113" s="5"/>
      <c r="I1113" s="5"/>
    </row>
    <row r="1114" spans="2:9" x14ac:dyDescent="0.25">
      <c r="B1114" s="5"/>
      <c r="C1114" s="11"/>
      <c r="D1114" s="14"/>
      <c r="E1114" s="14"/>
      <c r="F1114" s="16"/>
      <c r="G1114" s="5"/>
      <c r="H1114" s="5"/>
      <c r="I1114" s="5"/>
    </row>
    <row r="1115" spans="2:9" x14ac:dyDescent="0.25">
      <c r="B1115" s="5"/>
      <c r="C1115" s="11"/>
      <c r="D1115" s="14"/>
      <c r="E1115" s="14"/>
      <c r="F1115" s="16"/>
      <c r="G1115" s="5"/>
      <c r="H1115" s="5"/>
      <c r="I1115" s="5"/>
    </row>
    <row r="1116" spans="2:9" x14ac:dyDescent="0.25">
      <c r="B1116" s="5"/>
      <c r="C1116" s="11"/>
      <c r="D1116" s="14"/>
      <c r="E1116" s="14"/>
      <c r="F1116" s="16"/>
      <c r="G1116" s="5"/>
      <c r="H1116" s="5"/>
      <c r="I1116" s="5"/>
    </row>
    <row r="1117" spans="2:9" x14ac:dyDescent="0.25">
      <c r="B1117" s="5"/>
      <c r="C1117" s="11"/>
      <c r="D1117" s="14"/>
      <c r="E1117" s="14"/>
      <c r="F1117" s="16"/>
      <c r="G1117" s="5"/>
      <c r="H1117" s="5"/>
      <c r="I1117" s="5"/>
    </row>
    <row r="1118" spans="2:9" x14ac:dyDescent="0.25">
      <c r="B1118" s="5"/>
      <c r="C1118" s="11"/>
      <c r="D1118" s="14"/>
      <c r="E1118" s="14"/>
      <c r="F1118" s="16"/>
      <c r="G1118" s="5"/>
      <c r="H1118" s="5"/>
      <c r="I1118" s="5"/>
    </row>
    <row r="1119" spans="2:9" x14ac:dyDescent="0.25">
      <c r="B1119" s="5"/>
      <c r="C1119" s="11"/>
      <c r="D1119" s="14"/>
      <c r="E1119" s="14"/>
      <c r="F1119" s="16"/>
      <c r="G1119" s="5"/>
      <c r="H1119" s="5"/>
      <c r="I1119" s="5"/>
    </row>
    <row r="1120" spans="2:9" x14ac:dyDescent="0.25">
      <c r="B1120" s="5"/>
      <c r="C1120" s="11"/>
      <c r="D1120" s="14"/>
      <c r="E1120" s="14"/>
      <c r="F1120" s="16"/>
      <c r="G1120" s="5"/>
      <c r="H1120" s="5"/>
      <c r="I1120" s="5"/>
    </row>
    <row r="1121" spans="2:9" x14ac:dyDescent="0.25">
      <c r="B1121" s="5"/>
      <c r="C1121" s="11"/>
      <c r="D1121" s="14"/>
      <c r="E1121" s="14"/>
      <c r="F1121" s="16"/>
      <c r="G1121" s="5"/>
      <c r="H1121" s="5"/>
      <c r="I1121" s="5"/>
    </row>
    <row r="1122" spans="2:9" x14ac:dyDescent="0.25">
      <c r="B1122" s="5"/>
      <c r="C1122" s="11"/>
      <c r="D1122" s="14"/>
      <c r="E1122" s="14"/>
      <c r="F1122" s="16"/>
      <c r="G1122" s="5"/>
      <c r="H1122" s="5"/>
      <c r="I1122" s="5"/>
    </row>
    <row r="1123" spans="2:9" x14ac:dyDescent="0.25">
      <c r="B1123" s="5"/>
      <c r="C1123" s="11"/>
      <c r="D1123" s="14"/>
      <c r="E1123" s="14"/>
      <c r="F1123" s="16"/>
      <c r="G1123" s="5"/>
      <c r="H1123" s="5"/>
      <c r="I1123" s="5"/>
    </row>
    <row r="1124" spans="2:9" x14ac:dyDescent="0.25">
      <c r="B1124" s="5"/>
      <c r="C1124" s="11"/>
      <c r="D1124" s="14"/>
      <c r="E1124" s="14"/>
      <c r="F1124" s="16"/>
      <c r="G1124" s="5"/>
      <c r="H1124" s="5"/>
      <c r="I1124" s="5"/>
    </row>
    <row r="1125" spans="2:9" x14ac:dyDescent="0.25">
      <c r="B1125" s="5"/>
      <c r="C1125" s="11"/>
      <c r="D1125" s="14"/>
      <c r="E1125" s="14"/>
      <c r="F1125" s="16"/>
      <c r="G1125" s="5"/>
      <c r="H1125" s="5"/>
      <c r="I1125" s="5"/>
    </row>
    <row r="1126" spans="2:9" x14ac:dyDescent="0.25">
      <c r="B1126" s="5"/>
      <c r="C1126" s="11"/>
      <c r="D1126" s="14"/>
      <c r="E1126" s="14"/>
      <c r="F1126" s="16"/>
      <c r="G1126" s="5"/>
      <c r="H1126" s="5"/>
      <c r="I1126" s="5"/>
    </row>
    <row r="1127" spans="2:9" x14ac:dyDescent="0.25">
      <c r="B1127" s="5"/>
      <c r="C1127" s="11"/>
      <c r="D1127" s="14"/>
      <c r="E1127" s="14"/>
      <c r="F1127" s="16"/>
      <c r="G1127" s="5"/>
      <c r="H1127" s="5"/>
      <c r="I1127" s="5"/>
    </row>
    <row r="1128" spans="2:9" x14ac:dyDescent="0.25">
      <c r="B1128" s="5"/>
      <c r="C1128" s="11"/>
      <c r="D1128" s="14"/>
      <c r="E1128" s="14"/>
      <c r="F1128" s="16"/>
      <c r="G1128" s="5"/>
      <c r="H1128" s="5"/>
      <c r="I1128" s="5"/>
    </row>
    <row r="1129" spans="2:9" x14ac:dyDescent="0.25">
      <c r="B1129" s="5"/>
      <c r="C1129" s="11"/>
      <c r="D1129" s="14"/>
      <c r="E1129" s="14"/>
      <c r="F1129" s="16"/>
      <c r="G1129" s="5"/>
      <c r="H1129" s="5"/>
      <c r="I1129" s="5"/>
    </row>
    <row r="1130" spans="2:9" x14ac:dyDescent="0.25">
      <c r="B1130" s="5"/>
      <c r="C1130" s="11"/>
      <c r="D1130" s="14"/>
      <c r="E1130" s="14"/>
      <c r="F1130" s="16"/>
      <c r="G1130" s="5"/>
      <c r="H1130" s="5"/>
      <c r="I1130" s="5"/>
    </row>
    <row r="1131" spans="2:9" x14ac:dyDescent="0.25">
      <c r="B1131" s="5"/>
      <c r="C1131" s="11"/>
      <c r="D1131" s="14"/>
      <c r="E1131" s="14"/>
      <c r="F1131" s="16"/>
      <c r="G1131" s="5"/>
      <c r="H1131" s="5"/>
      <c r="I1131" s="5"/>
    </row>
    <row r="1132" spans="2:9" x14ac:dyDescent="0.25">
      <c r="B1132" s="5"/>
      <c r="C1132" s="11"/>
      <c r="D1132" s="14"/>
      <c r="E1132" s="14"/>
      <c r="F1132" s="16"/>
      <c r="G1132" s="5"/>
      <c r="H1132" s="5"/>
      <c r="I1132" s="5"/>
    </row>
    <row r="1133" spans="2:9" x14ac:dyDescent="0.25">
      <c r="B1133" s="5"/>
      <c r="C1133" s="11"/>
      <c r="D1133" s="14"/>
      <c r="E1133" s="14"/>
      <c r="F1133" s="16"/>
      <c r="G1133" s="5"/>
      <c r="H1133" s="5"/>
      <c r="I1133" s="5"/>
    </row>
    <row r="1134" spans="2:9" x14ac:dyDescent="0.25">
      <c r="B1134" s="5"/>
      <c r="C1134" s="11"/>
      <c r="D1134" s="14"/>
      <c r="E1134" s="14"/>
      <c r="F1134" s="16"/>
      <c r="G1134" s="5"/>
      <c r="H1134" s="5"/>
      <c r="I1134" s="5"/>
    </row>
    <row r="1135" spans="2:9" x14ac:dyDescent="0.25">
      <c r="B1135" s="5"/>
      <c r="C1135" s="11"/>
      <c r="D1135" s="14"/>
      <c r="E1135" s="14"/>
      <c r="F1135" s="16"/>
      <c r="G1135" s="5"/>
      <c r="H1135" s="5"/>
      <c r="I1135" s="5"/>
    </row>
    <row r="1136" spans="2:9" x14ac:dyDescent="0.25">
      <c r="B1136" s="5"/>
      <c r="C1136" s="11"/>
      <c r="D1136" s="14"/>
      <c r="E1136" s="14"/>
      <c r="F1136" s="16"/>
      <c r="G1136" s="5"/>
      <c r="H1136" s="5"/>
      <c r="I1136" s="5"/>
    </row>
    <row r="1137" spans="2:9" x14ac:dyDescent="0.25">
      <c r="B1137" s="5"/>
      <c r="C1137" s="11"/>
      <c r="D1137" s="14"/>
      <c r="E1137" s="14"/>
      <c r="F1137" s="16"/>
      <c r="G1137" s="5"/>
      <c r="H1137" s="5"/>
      <c r="I1137" s="5"/>
    </row>
    <row r="1138" spans="2:9" x14ac:dyDescent="0.25">
      <c r="B1138" s="5"/>
      <c r="C1138" s="11"/>
      <c r="D1138" s="14"/>
      <c r="E1138" s="14"/>
      <c r="F1138" s="16"/>
      <c r="G1138" s="5"/>
      <c r="H1138" s="5"/>
      <c r="I1138" s="5"/>
    </row>
    <row r="1139" spans="2:9" x14ac:dyDescent="0.25">
      <c r="B1139" s="5"/>
      <c r="C1139" s="11"/>
      <c r="D1139" s="14"/>
      <c r="E1139" s="14"/>
      <c r="F1139" s="16"/>
      <c r="G1139" s="5"/>
      <c r="H1139" s="5"/>
      <c r="I1139" s="5"/>
    </row>
    <row r="1140" spans="2:9" x14ac:dyDescent="0.25">
      <c r="B1140" s="5"/>
      <c r="C1140" s="11"/>
      <c r="D1140" s="14"/>
      <c r="E1140" s="14"/>
      <c r="F1140" s="16"/>
      <c r="G1140" s="5"/>
      <c r="H1140" s="5"/>
      <c r="I1140" s="5"/>
    </row>
    <row r="1141" spans="2:9" x14ac:dyDescent="0.25">
      <c r="B1141" s="5"/>
      <c r="C1141" s="11"/>
      <c r="D1141" s="14"/>
      <c r="E1141" s="14"/>
      <c r="F1141" s="16"/>
      <c r="G1141" s="5"/>
      <c r="H1141" s="5"/>
      <c r="I1141" s="5"/>
    </row>
    <row r="1142" spans="2:9" x14ac:dyDescent="0.25">
      <c r="B1142" s="5"/>
      <c r="C1142" s="11"/>
      <c r="D1142" s="14"/>
      <c r="E1142" s="14"/>
      <c r="F1142" s="16"/>
      <c r="G1142" s="5"/>
      <c r="H1142" s="5"/>
      <c r="I1142" s="5"/>
    </row>
    <row r="1143" spans="2:9" x14ac:dyDescent="0.25">
      <c r="B1143" s="5"/>
      <c r="C1143" s="11"/>
      <c r="D1143" s="14"/>
      <c r="E1143" s="14"/>
      <c r="F1143" s="16"/>
      <c r="G1143" s="5"/>
      <c r="H1143" s="5"/>
      <c r="I1143" s="5"/>
    </row>
    <row r="1144" spans="2:9" x14ac:dyDescent="0.25">
      <c r="B1144" s="5"/>
      <c r="C1144" s="11"/>
      <c r="D1144" s="14"/>
      <c r="E1144" s="14"/>
      <c r="F1144" s="16"/>
      <c r="G1144" s="5"/>
      <c r="H1144" s="5"/>
      <c r="I1144" s="5"/>
    </row>
    <row r="1145" spans="2:9" x14ac:dyDescent="0.25">
      <c r="B1145" s="5"/>
      <c r="C1145" s="11"/>
      <c r="D1145" s="14"/>
      <c r="E1145" s="14"/>
      <c r="F1145" s="16"/>
      <c r="G1145" s="5"/>
      <c r="H1145" s="5"/>
      <c r="I1145" s="5"/>
    </row>
    <row r="1146" spans="2:9" x14ac:dyDescent="0.25">
      <c r="B1146" s="5"/>
      <c r="C1146" s="11"/>
      <c r="D1146" s="14"/>
      <c r="E1146" s="14"/>
      <c r="F1146" s="16"/>
      <c r="G1146" s="5"/>
      <c r="H1146" s="5"/>
      <c r="I1146" s="5"/>
    </row>
    <row r="1147" spans="2:9" x14ac:dyDescent="0.25">
      <c r="B1147" s="5"/>
      <c r="C1147" s="11"/>
      <c r="D1147" s="14"/>
      <c r="E1147" s="14"/>
      <c r="F1147" s="16"/>
      <c r="G1147" s="5"/>
      <c r="H1147" s="5"/>
      <c r="I1147" s="5"/>
    </row>
    <row r="1148" spans="2:9" x14ac:dyDescent="0.25">
      <c r="B1148" s="5"/>
      <c r="C1148" s="11"/>
      <c r="D1148" s="14"/>
      <c r="E1148" s="14"/>
      <c r="F1148" s="16"/>
      <c r="G1148" s="5"/>
      <c r="H1148" s="5"/>
      <c r="I1148" s="5"/>
    </row>
    <row r="1149" spans="2:9" x14ac:dyDescent="0.25">
      <c r="B1149" s="5"/>
      <c r="C1149" s="11"/>
      <c r="D1149" s="14"/>
      <c r="E1149" s="14"/>
      <c r="F1149" s="16"/>
      <c r="G1149" s="5"/>
      <c r="H1149" s="5"/>
      <c r="I1149" s="5"/>
    </row>
    <row r="1150" spans="2:9" x14ac:dyDescent="0.25">
      <c r="G115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0"/>
  <sheetViews>
    <sheetView workbookViewId="0">
      <selection activeCell="G10" sqref="G10"/>
    </sheetView>
  </sheetViews>
  <sheetFormatPr defaultRowHeight="15" x14ac:dyDescent="0.25"/>
  <cols>
    <col min="2" max="2" width="13.28515625" customWidth="1"/>
    <col min="3" max="3" width="11.28515625" bestFit="1" customWidth="1"/>
    <col min="4" max="4" width="11.28515625" customWidth="1"/>
    <col min="5" max="5" width="12.7109375" customWidth="1"/>
    <col min="6" max="7" width="10.5703125" bestFit="1" customWidth="1"/>
    <col min="8" max="8" width="11.140625" customWidth="1"/>
    <col min="9" max="9" width="10.5703125" bestFit="1" customWidth="1"/>
    <col min="10" max="10" width="11.5703125" bestFit="1" customWidth="1"/>
    <col min="17" max="17" width="10.5703125" bestFit="1" customWidth="1"/>
    <col min="19" max="19" width="10.5703125" bestFit="1" customWidth="1"/>
  </cols>
  <sheetData>
    <row r="1" spans="1:8" ht="23.25" x14ac:dyDescent="0.35">
      <c r="A1" s="7" t="s">
        <v>0</v>
      </c>
      <c r="E1" s="27" t="s">
        <v>39</v>
      </c>
    </row>
    <row r="2" spans="1:8" x14ac:dyDescent="0.25">
      <c r="B2" t="s">
        <v>1</v>
      </c>
    </row>
    <row r="3" spans="1:8" x14ac:dyDescent="0.25">
      <c r="B3" t="s">
        <v>32</v>
      </c>
    </row>
    <row r="4" spans="1:8" x14ac:dyDescent="0.25">
      <c r="B4" t="s">
        <v>3</v>
      </c>
    </row>
    <row r="6" spans="1:8" x14ac:dyDescent="0.25">
      <c r="A6" t="s">
        <v>7</v>
      </c>
      <c r="D6" s="14">
        <v>9.6999999999999993</v>
      </c>
      <c r="E6" t="s">
        <v>6</v>
      </c>
    </row>
    <row r="7" spans="1:8" x14ac:dyDescent="0.25">
      <c r="A7" t="s">
        <v>8</v>
      </c>
      <c r="D7" s="14">
        <v>10.4</v>
      </c>
      <c r="E7" t="s">
        <v>6</v>
      </c>
    </row>
    <row r="9" spans="1:8" x14ac:dyDescent="0.25">
      <c r="A9" t="s">
        <v>9</v>
      </c>
      <c r="G9" s="4">
        <v>2200</v>
      </c>
      <c r="H9" t="s">
        <v>40</v>
      </c>
    </row>
    <row r="11" spans="1:8" ht="15.75" x14ac:dyDescent="0.25">
      <c r="A11" t="s">
        <v>20</v>
      </c>
      <c r="F11">
        <f>SUM(G47:G1149)</f>
        <v>109.25</v>
      </c>
      <c r="G11" t="s">
        <v>17</v>
      </c>
      <c r="H11" s="31" t="str">
        <f>IF(F11=0,"ERROR: Award below minimum or over maximum value","")</f>
        <v/>
      </c>
    </row>
    <row r="12" spans="1:8" x14ac:dyDescent="0.25">
      <c r="A12" t="s">
        <v>34</v>
      </c>
      <c r="F12" s="2">
        <f>SUM(H47:H1149)</f>
        <v>1059.7249999999999</v>
      </c>
      <c r="G12" t="s">
        <v>18</v>
      </c>
    </row>
    <row r="13" spans="1:8" x14ac:dyDescent="0.25">
      <c r="F13" s="2">
        <f>SUM(I47:I1149)</f>
        <v>1136.2</v>
      </c>
      <c r="G13" t="s">
        <v>19</v>
      </c>
    </row>
    <row r="14" spans="1:8" x14ac:dyDescent="0.25">
      <c r="F14" s="2"/>
    </row>
    <row r="15" spans="1:8" x14ac:dyDescent="0.25">
      <c r="A15" t="s">
        <v>10</v>
      </c>
      <c r="F15" s="1">
        <v>13</v>
      </c>
      <c r="G15" t="s">
        <v>40</v>
      </c>
    </row>
    <row r="16" spans="1:8" x14ac:dyDescent="0.25">
      <c r="B16" t="s">
        <v>16</v>
      </c>
    </row>
    <row r="18" spans="1:10" x14ac:dyDescent="0.25">
      <c r="A18" t="s">
        <v>11</v>
      </c>
      <c r="F18" s="1">
        <v>15</v>
      </c>
      <c r="G18" t="s">
        <v>40</v>
      </c>
    </row>
    <row r="19" spans="1:10" x14ac:dyDescent="0.25">
      <c r="B19" t="s">
        <v>2</v>
      </c>
    </row>
    <row r="20" spans="1:10" x14ac:dyDescent="0.25">
      <c r="F20" s="2"/>
    </row>
    <row r="21" spans="1:10" ht="15.75" thickBot="1" x14ac:dyDescent="0.3">
      <c r="F21" s="2"/>
    </row>
    <row r="22" spans="1:10" x14ac:dyDescent="0.25">
      <c r="B22" s="19" t="s">
        <v>23</v>
      </c>
      <c r="C22" s="20"/>
      <c r="D22" s="20"/>
      <c r="E22" s="20"/>
      <c r="F22" s="21">
        <f>FLOOR(F11/F15,0.25)</f>
        <v>8.25</v>
      </c>
      <c r="G22" s="20" t="s">
        <v>22</v>
      </c>
      <c r="H22" s="20"/>
      <c r="I22" s="20">
        <f>F11</f>
        <v>109.25</v>
      </c>
      <c r="J22" s="22" t="s">
        <v>33</v>
      </c>
    </row>
    <row r="23" spans="1:10" ht="15.75" thickBot="1" x14ac:dyDescent="0.3">
      <c r="B23" s="23" t="s">
        <v>24</v>
      </c>
      <c r="C23" s="24"/>
      <c r="D23" s="24"/>
      <c r="E23" s="24"/>
      <c r="F23" s="25">
        <f>FLOOR(F11/F18,0.25)</f>
        <v>7.25</v>
      </c>
      <c r="G23" s="24" t="s">
        <v>21</v>
      </c>
      <c r="H23" s="24"/>
      <c r="I23" s="24">
        <f>F11</f>
        <v>109.25</v>
      </c>
      <c r="J23" s="26" t="s">
        <v>33</v>
      </c>
    </row>
    <row r="24" spans="1:10" x14ac:dyDescent="0.25">
      <c r="F24" s="2"/>
    </row>
    <row r="25" spans="1:10" x14ac:dyDescent="0.25">
      <c r="B25" t="s">
        <v>13</v>
      </c>
      <c r="F25" s="2">
        <f>(F23*F18*D7)+(F22*F15*D6)</f>
        <v>2171.3249999999998</v>
      </c>
    </row>
    <row r="26" spans="1:10" x14ac:dyDescent="0.25">
      <c r="B26" t="s">
        <v>31</v>
      </c>
      <c r="F26" s="2">
        <f>G9-F25</f>
        <v>28.675000000000182</v>
      </c>
    </row>
    <row r="27" spans="1:10" x14ac:dyDescent="0.25">
      <c r="F27" s="2"/>
    </row>
    <row r="28" spans="1:10" x14ac:dyDescent="0.25">
      <c r="F28" s="2"/>
    </row>
    <row r="29" spans="1:10" x14ac:dyDescent="0.25">
      <c r="F29" s="2"/>
    </row>
    <row r="30" spans="1:10" x14ac:dyDescent="0.25">
      <c r="F30" s="2"/>
    </row>
    <row r="31" spans="1:10" x14ac:dyDescent="0.25">
      <c r="F31" s="2"/>
    </row>
    <row r="32" spans="1:10" x14ac:dyDescent="0.25">
      <c r="F32" s="2"/>
    </row>
    <row r="33" spans="1:13" x14ac:dyDescent="0.25">
      <c r="F33" s="2"/>
    </row>
    <row r="34" spans="1:13" x14ac:dyDescent="0.25">
      <c r="F34" s="2"/>
    </row>
    <row r="35" spans="1:13" x14ac:dyDescent="0.25">
      <c r="F35" s="2"/>
    </row>
    <row r="36" spans="1:13" x14ac:dyDescent="0.25">
      <c r="F36" s="2"/>
    </row>
    <row r="37" spans="1:13" x14ac:dyDescent="0.25">
      <c r="F37" s="2"/>
    </row>
    <row r="38" spans="1:13" x14ac:dyDescent="0.25">
      <c r="F38" s="2"/>
    </row>
    <row r="39" spans="1:13" x14ac:dyDescent="0.25">
      <c r="F39" s="2"/>
    </row>
    <row r="40" spans="1:13" x14ac:dyDescent="0.25">
      <c r="F40" s="2"/>
    </row>
    <row r="41" spans="1:13" s="17" customFormat="1" x14ac:dyDescent="0.25">
      <c r="F41" s="18"/>
    </row>
    <row r="42" spans="1:13" x14ac:dyDescent="0.25">
      <c r="A42" s="6" t="s">
        <v>30</v>
      </c>
      <c r="D42" t="s">
        <v>29</v>
      </c>
      <c r="E42" s="2"/>
    </row>
    <row r="43" spans="1:13" s="17" customFormat="1" x14ac:dyDescent="0.25"/>
    <row r="45" spans="1:13" x14ac:dyDescent="0.25">
      <c r="A45" s="6" t="s">
        <v>14</v>
      </c>
    </row>
    <row r="46" spans="1:13" ht="90" x14ac:dyDescent="0.25">
      <c r="B46" s="15" t="s">
        <v>15</v>
      </c>
      <c r="C46" t="s">
        <v>4</v>
      </c>
      <c r="D46" t="s">
        <v>5</v>
      </c>
      <c r="E46" t="s">
        <v>12</v>
      </c>
      <c r="F46" s="15" t="s">
        <v>25</v>
      </c>
      <c r="G46" s="15" t="s">
        <v>26</v>
      </c>
      <c r="H46" s="15" t="s">
        <v>27</v>
      </c>
      <c r="I46" s="15" t="s">
        <v>28</v>
      </c>
    </row>
    <row r="47" spans="1:13" x14ac:dyDescent="0.25">
      <c r="A47" s="5"/>
      <c r="B47" s="5">
        <v>24.5</v>
      </c>
      <c r="C47" s="11">
        <f>$D$6*B47</f>
        <v>237.64999999999998</v>
      </c>
      <c r="D47" s="14">
        <f>$D$7*B47</f>
        <v>254.8</v>
      </c>
      <c r="E47" s="14">
        <f>D47+C47</f>
        <v>492.45</v>
      </c>
      <c r="F47" s="16" t="str">
        <f t="shared" ref="F47:F110" si="0">IF(E47&lt;$G$9,"\/","EXCEEDED")</f>
        <v>\/</v>
      </c>
      <c r="G47" s="5" t="str">
        <f t="shared" ref="G47:G110" si="1">IF(F48="Exceeded",IF(F47="\/",B47,""),"")</f>
        <v/>
      </c>
      <c r="H47" s="5" t="str">
        <f t="shared" ref="H47:H110" si="2">IF(F48="Exceeded",IF(F47="\/",C47,""),"")</f>
        <v/>
      </c>
      <c r="I47" s="5" t="str">
        <f t="shared" ref="I47:I110" si="3">IF(F48="Exceeded",IF(F47="\/",D47,""),"")</f>
        <v/>
      </c>
      <c r="J47" s="11"/>
      <c r="K47" s="10"/>
    </row>
    <row r="48" spans="1:13" x14ac:dyDescent="0.25">
      <c r="A48" s="5"/>
      <c r="B48" s="5">
        <v>24.75</v>
      </c>
      <c r="C48" s="11">
        <f t="shared" ref="C48:C111" si="4">$D$6*B48</f>
        <v>240.07499999999999</v>
      </c>
      <c r="D48" s="14">
        <f t="shared" ref="D48:D111" si="5">$D$7*B48</f>
        <v>257.40000000000003</v>
      </c>
      <c r="E48" s="14">
        <f t="shared" ref="E48:E111" si="6">D48+C48</f>
        <v>497.47500000000002</v>
      </c>
      <c r="F48" s="16" t="str">
        <f t="shared" si="0"/>
        <v>\/</v>
      </c>
      <c r="G48" s="5" t="str">
        <f t="shared" si="1"/>
        <v/>
      </c>
      <c r="H48" s="5" t="str">
        <f t="shared" si="2"/>
        <v/>
      </c>
      <c r="I48" s="5" t="str">
        <f t="shared" si="3"/>
        <v/>
      </c>
      <c r="J48" s="12"/>
      <c r="K48" s="5"/>
      <c r="M48" s="8"/>
    </row>
    <row r="49" spans="1:13" x14ac:dyDescent="0.25">
      <c r="A49" s="5"/>
      <c r="B49" s="5">
        <v>25</v>
      </c>
      <c r="C49" s="11">
        <f t="shared" si="4"/>
        <v>242.49999999999997</v>
      </c>
      <c r="D49" s="14">
        <f t="shared" si="5"/>
        <v>260</v>
      </c>
      <c r="E49" s="14">
        <f t="shared" si="6"/>
        <v>502.5</v>
      </c>
      <c r="F49" s="16" t="str">
        <f t="shared" si="0"/>
        <v>\/</v>
      </c>
      <c r="G49" s="5" t="str">
        <f t="shared" si="1"/>
        <v/>
      </c>
      <c r="H49" s="5" t="str">
        <f t="shared" si="2"/>
        <v/>
      </c>
      <c r="I49" s="5" t="str">
        <f t="shared" si="3"/>
        <v/>
      </c>
      <c r="J49" s="5"/>
      <c r="K49" s="5"/>
      <c r="M49" s="9"/>
    </row>
    <row r="50" spans="1:13" x14ac:dyDescent="0.25">
      <c r="A50" s="5"/>
      <c r="B50" s="5">
        <v>25.25</v>
      </c>
      <c r="C50" s="11">
        <f t="shared" si="4"/>
        <v>244.92499999999998</v>
      </c>
      <c r="D50" s="14">
        <f t="shared" si="5"/>
        <v>262.60000000000002</v>
      </c>
      <c r="E50" s="14">
        <f t="shared" si="6"/>
        <v>507.52499999999998</v>
      </c>
      <c r="F50" s="16" t="str">
        <f t="shared" si="0"/>
        <v>\/</v>
      </c>
      <c r="G50" s="5" t="str">
        <f t="shared" si="1"/>
        <v/>
      </c>
      <c r="H50" s="5" t="str">
        <f t="shared" si="2"/>
        <v/>
      </c>
      <c r="I50" s="5" t="str">
        <f t="shared" si="3"/>
        <v/>
      </c>
      <c r="J50" s="5"/>
      <c r="K50" s="5"/>
      <c r="M50" s="9"/>
    </row>
    <row r="51" spans="1:13" x14ac:dyDescent="0.25">
      <c r="A51" s="5"/>
      <c r="B51" s="5">
        <v>25.5</v>
      </c>
      <c r="C51" s="11">
        <f t="shared" si="4"/>
        <v>247.35</v>
      </c>
      <c r="D51" s="14">
        <f t="shared" si="5"/>
        <v>265.2</v>
      </c>
      <c r="E51" s="14">
        <f t="shared" si="6"/>
        <v>512.54999999999995</v>
      </c>
      <c r="F51" s="16" t="str">
        <f t="shared" si="0"/>
        <v>\/</v>
      </c>
      <c r="G51" s="5" t="str">
        <f t="shared" si="1"/>
        <v/>
      </c>
      <c r="H51" s="5" t="str">
        <f t="shared" si="2"/>
        <v/>
      </c>
      <c r="I51" s="5" t="str">
        <f t="shared" si="3"/>
        <v/>
      </c>
      <c r="J51" s="5"/>
      <c r="K51" s="5"/>
      <c r="M51" s="9"/>
    </row>
    <row r="52" spans="1:13" x14ac:dyDescent="0.25">
      <c r="A52" s="5"/>
      <c r="B52" s="5">
        <v>25.75</v>
      </c>
      <c r="C52" s="11">
        <f t="shared" si="4"/>
        <v>249.77499999999998</v>
      </c>
      <c r="D52" s="14">
        <f t="shared" si="5"/>
        <v>267.8</v>
      </c>
      <c r="E52" s="14">
        <f t="shared" si="6"/>
        <v>517.57500000000005</v>
      </c>
      <c r="F52" s="16" t="str">
        <f t="shared" si="0"/>
        <v>\/</v>
      </c>
      <c r="G52" s="5" t="str">
        <f t="shared" si="1"/>
        <v/>
      </c>
      <c r="H52" s="5" t="str">
        <f t="shared" si="2"/>
        <v/>
      </c>
      <c r="I52" s="5" t="str">
        <f t="shared" si="3"/>
        <v/>
      </c>
      <c r="J52" s="5"/>
      <c r="K52" s="5"/>
      <c r="M52" s="9"/>
    </row>
    <row r="53" spans="1:13" x14ac:dyDescent="0.25">
      <c r="A53" s="5"/>
      <c r="B53" s="5">
        <v>26</v>
      </c>
      <c r="C53" s="11">
        <f t="shared" si="4"/>
        <v>252.2</v>
      </c>
      <c r="D53" s="14">
        <f t="shared" si="5"/>
        <v>270.40000000000003</v>
      </c>
      <c r="E53" s="14">
        <f t="shared" si="6"/>
        <v>522.6</v>
      </c>
      <c r="F53" s="16" t="str">
        <f t="shared" si="0"/>
        <v>\/</v>
      </c>
      <c r="G53" s="5" t="str">
        <f t="shared" si="1"/>
        <v/>
      </c>
      <c r="H53" s="5" t="str">
        <f t="shared" si="2"/>
        <v/>
      </c>
      <c r="I53" s="5" t="str">
        <f t="shared" si="3"/>
        <v/>
      </c>
      <c r="J53" s="5"/>
      <c r="K53" s="5"/>
      <c r="M53" s="9"/>
    </row>
    <row r="54" spans="1:13" x14ac:dyDescent="0.25">
      <c r="A54" s="13"/>
      <c r="B54" s="5">
        <v>26.25</v>
      </c>
      <c r="C54" s="11">
        <f t="shared" si="4"/>
        <v>254.62499999999997</v>
      </c>
      <c r="D54" s="14">
        <f t="shared" si="5"/>
        <v>273</v>
      </c>
      <c r="E54" s="14">
        <f t="shared" si="6"/>
        <v>527.625</v>
      </c>
      <c r="F54" s="16" t="str">
        <f t="shared" si="0"/>
        <v>\/</v>
      </c>
      <c r="G54" s="5" t="str">
        <f t="shared" si="1"/>
        <v/>
      </c>
      <c r="H54" s="5" t="str">
        <f t="shared" si="2"/>
        <v/>
      </c>
      <c r="I54" s="5" t="str">
        <f t="shared" si="3"/>
        <v/>
      </c>
      <c r="J54" s="5"/>
      <c r="K54" s="5"/>
    </row>
    <row r="55" spans="1:13" x14ac:dyDescent="0.25">
      <c r="A55" s="5"/>
      <c r="B55" s="5">
        <v>26.5</v>
      </c>
      <c r="C55" s="11">
        <f t="shared" si="4"/>
        <v>257.04999999999995</v>
      </c>
      <c r="D55" s="14">
        <f t="shared" si="5"/>
        <v>275.60000000000002</v>
      </c>
      <c r="E55" s="14">
        <f t="shared" si="6"/>
        <v>532.65</v>
      </c>
      <c r="F55" s="16" t="str">
        <f t="shared" si="0"/>
        <v>\/</v>
      </c>
      <c r="G55" s="5" t="str">
        <f t="shared" si="1"/>
        <v/>
      </c>
      <c r="H55" s="5" t="str">
        <f t="shared" si="2"/>
        <v/>
      </c>
      <c r="I55" s="5" t="str">
        <f t="shared" si="3"/>
        <v/>
      </c>
      <c r="J55" s="5"/>
      <c r="K55" s="5"/>
    </row>
    <row r="56" spans="1:13" x14ac:dyDescent="0.25">
      <c r="A56" s="5"/>
      <c r="B56" s="5">
        <v>26.75</v>
      </c>
      <c r="C56" s="11">
        <f t="shared" si="4"/>
        <v>259.47499999999997</v>
      </c>
      <c r="D56" s="14">
        <f t="shared" si="5"/>
        <v>278.2</v>
      </c>
      <c r="E56" s="14">
        <f t="shared" si="6"/>
        <v>537.67499999999995</v>
      </c>
      <c r="F56" s="16" t="str">
        <f t="shared" si="0"/>
        <v>\/</v>
      </c>
      <c r="G56" s="5" t="str">
        <f t="shared" si="1"/>
        <v/>
      </c>
      <c r="H56" s="5" t="str">
        <f t="shared" si="2"/>
        <v/>
      </c>
      <c r="I56" s="5" t="str">
        <f t="shared" si="3"/>
        <v/>
      </c>
      <c r="J56" s="5"/>
      <c r="K56" s="5"/>
    </row>
    <row r="57" spans="1:13" x14ac:dyDescent="0.25">
      <c r="A57" s="5"/>
      <c r="B57" s="5">
        <v>27</v>
      </c>
      <c r="C57" s="11">
        <f t="shared" si="4"/>
        <v>261.89999999999998</v>
      </c>
      <c r="D57" s="14">
        <f t="shared" si="5"/>
        <v>280.8</v>
      </c>
      <c r="E57" s="14">
        <f t="shared" si="6"/>
        <v>542.70000000000005</v>
      </c>
      <c r="F57" s="16" t="str">
        <f t="shared" si="0"/>
        <v>\/</v>
      </c>
      <c r="G57" s="5" t="str">
        <f t="shared" si="1"/>
        <v/>
      </c>
      <c r="H57" s="5" t="str">
        <f t="shared" si="2"/>
        <v/>
      </c>
      <c r="I57" s="5" t="str">
        <f t="shared" si="3"/>
        <v/>
      </c>
      <c r="J57" s="5"/>
      <c r="K57" s="5"/>
    </row>
    <row r="58" spans="1:13" x14ac:dyDescent="0.25">
      <c r="A58" s="5"/>
      <c r="B58" s="5">
        <v>27.25</v>
      </c>
      <c r="C58" s="11">
        <f t="shared" si="4"/>
        <v>264.32499999999999</v>
      </c>
      <c r="D58" s="14">
        <f t="shared" si="5"/>
        <v>283.40000000000003</v>
      </c>
      <c r="E58" s="14">
        <f t="shared" si="6"/>
        <v>547.72500000000002</v>
      </c>
      <c r="F58" s="16" t="str">
        <f t="shared" si="0"/>
        <v>\/</v>
      </c>
      <c r="G58" s="5" t="str">
        <f t="shared" si="1"/>
        <v/>
      </c>
      <c r="H58" s="5" t="str">
        <f t="shared" si="2"/>
        <v/>
      </c>
      <c r="I58" s="5" t="str">
        <f t="shared" si="3"/>
        <v/>
      </c>
      <c r="J58" s="5"/>
      <c r="K58" s="5"/>
    </row>
    <row r="59" spans="1:13" x14ac:dyDescent="0.25">
      <c r="B59" s="5">
        <v>27.5</v>
      </c>
      <c r="C59" s="11">
        <f t="shared" si="4"/>
        <v>266.75</v>
      </c>
      <c r="D59" s="14">
        <f t="shared" si="5"/>
        <v>286</v>
      </c>
      <c r="E59" s="14">
        <f t="shared" si="6"/>
        <v>552.75</v>
      </c>
      <c r="F59" s="16" t="str">
        <f t="shared" si="0"/>
        <v>\/</v>
      </c>
      <c r="G59" s="5" t="str">
        <f t="shared" si="1"/>
        <v/>
      </c>
      <c r="H59" s="5" t="str">
        <f t="shared" si="2"/>
        <v/>
      </c>
      <c r="I59" s="5" t="str">
        <f t="shared" si="3"/>
        <v/>
      </c>
    </row>
    <row r="60" spans="1:13" x14ac:dyDescent="0.25">
      <c r="B60" s="5">
        <v>27.75</v>
      </c>
      <c r="C60" s="11">
        <f t="shared" si="4"/>
        <v>269.17499999999995</v>
      </c>
      <c r="D60" s="14">
        <f t="shared" si="5"/>
        <v>288.60000000000002</v>
      </c>
      <c r="E60" s="14">
        <f t="shared" si="6"/>
        <v>557.77499999999998</v>
      </c>
      <c r="F60" s="16" t="str">
        <f t="shared" si="0"/>
        <v>\/</v>
      </c>
      <c r="G60" s="5" t="str">
        <f t="shared" si="1"/>
        <v/>
      </c>
      <c r="H60" s="5" t="str">
        <f t="shared" si="2"/>
        <v/>
      </c>
      <c r="I60" s="5" t="str">
        <f t="shared" si="3"/>
        <v/>
      </c>
    </row>
    <row r="61" spans="1:13" x14ac:dyDescent="0.25">
      <c r="B61" s="5">
        <v>28</v>
      </c>
      <c r="C61" s="11">
        <f t="shared" si="4"/>
        <v>271.59999999999997</v>
      </c>
      <c r="D61" s="14">
        <f t="shared" si="5"/>
        <v>291.2</v>
      </c>
      <c r="E61" s="14">
        <f t="shared" si="6"/>
        <v>562.79999999999995</v>
      </c>
      <c r="F61" s="16" t="str">
        <f t="shared" si="0"/>
        <v>\/</v>
      </c>
      <c r="G61" s="5" t="str">
        <f t="shared" si="1"/>
        <v/>
      </c>
      <c r="H61" s="5" t="str">
        <f t="shared" si="2"/>
        <v/>
      </c>
      <c r="I61" s="5" t="str">
        <f t="shared" si="3"/>
        <v/>
      </c>
    </row>
    <row r="62" spans="1:13" x14ac:dyDescent="0.25">
      <c r="B62" s="5">
        <v>28.25</v>
      </c>
      <c r="C62" s="11">
        <f t="shared" si="4"/>
        <v>274.02499999999998</v>
      </c>
      <c r="D62" s="14">
        <f t="shared" si="5"/>
        <v>293.8</v>
      </c>
      <c r="E62" s="14">
        <f t="shared" si="6"/>
        <v>567.82500000000005</v>
      </c>
      <c r="F62" s="16" t="str">
        <f t="shared" si="0"/>
        <v>\/</v>
      </c>
      <c r="G62" s="5" t="str">
        <f t="shared" si="1"/>
        <v/>
      </c>
      <c r="H62" s="5" t="str">
        <f t="shared" si="2"/>
        <v/>
      </c>
      <c r="I62" s="5" t="str">
        <f t="shared" si="3"/>
        <v/>
      </c>
    </row>
    <row r="63" spans="1:13" x14ac:dyDescent="0.25">
      <c r="B63" s="5">
        <v>28.5</v>
      </c>
      <c r="C63" s="11">
        <f t="shared" si="4"/>
        <v>276.45</v>
      </c>
      <c r="D63" s="14">
        <f t="shared" si="5"/>
        <v>296.40000000000003</v>
      </c>
      <c r="E63" s="14">
        <f t="shared" si="6"/>
        <v>572.85</v>
      </c>
      <c r="F63" s="16" t="str">
        <f t="shared" si="0"/>
        <v>\/</v>
      </c>
      <c r="G63" s="5" t="str">
        <f t="shared" si="1"/>
        <v/>
      </c>
      <c r="H63" s="5" t="str">
        <f t="shared" si="2"/>
        <v/>
      </c>
      <c r="I63" s="5" t="str">
        <f t="shared" si="3"/>
        <v/>
      </c>
    </row>
    <row r="64" spans="1:13" x14ac:dyDescent="0.25">
      <c r="B64" s="5">
        <v>28.75</v>
      </c>
      <c r="C64" s="11">
        <f t="shared" si="4"/>
        <v>278.875</v>
      </c>
      <c r="D64" s="14">
        <f t="shared" si="5"/>
        <v>299</v>
      </c>
      <c r="E64" s="14">
        <f t="shared" si="6"/>
        <v>577.875</v>
      </c>
      <c r="F64" s="16" t="str">
        <f t="shared" si="0"/>
        <v>\/</v>
      </c>
      <c r="G64" s="5" t="str">
        <f t="shared" si="1"/>
        <v/>
      </c>
      <c r="H64" s="5" t="str">
        <f t="shared" si="2"/>
        <v/>
      </c>
      <c r="I64" s="5" t="str">
        <f t="shared" si="3"/>
        <v/>
      </c>
    </row>
    <row r="65" spans="2:9" x14ac:dyDescent="0.25">
      <c r="B65" s="5">
        <v>29</v>
      </c>
      <c r="C65" s="11">
        <f t="shared" si="4"/>
        <v>281.29999999999995</v>
      </c>
      <c r="D65" s="14">
        <f t="shared" si="5"/>
        <v>301.60000000000002</v>
      </c>
      <c r="E65" s="14">
        <f t="shared" si="6"/>
        <v>582.9</v>
      </c>
      <c r="F65" s="16" t="str">
        <f t="shared" si="0"/>
        <v>\/</v>
      </c>
      <c r="G65" s="5" t="str">
        <f t="shared" si="1"/>
        <v/>
      </c>
      <c r="H65" s="5" t="str">
        <f t="shared" si="2"/>
        <v/>
      </c>
      <c r="I65" s="5" t="str">
        <f t="shared" si="3"/>
        <v/>
      </c>
    </row>
    <row r="66" spans="2:9" x14ac:dyDescent="0.25">
      <c r="B66" s="5">
        <v>29.25</v>
      </c>
      <c r="C66" s="11">
        <f t="shared" si="4"/>
        <v>283.72499999999997</v>
      </c>
      <c r="D66" s="14">
        <f t="shared" si="5"/>
        <v>304.2</v>
      </c>
      <c r="E66" s="14">
        <f t="shared" si="6"/>
        <v>587.92499999999995</v>
      </c>
      <c r="F66" s="16" t="str">
        <f t="shared" si="0"/>
        <v>\/</v>
      </c>
      <c r="G66" s="5" t="str">
        <f t="shared" si="1"/>
        <v/>
      </c>
      <c r="H66" s="5" t="str">
        <f t="shared" si="2"/>
        <v/>
      </c>
      <c r="I66" s="5" t="str">
        <f t="shared" si="3"/>
        <v/>
      </c>
    </row>
    <row r="67" spans="2:9" x14ac:dyDescent="0.25">
      <c r="B67" s="5">
        <v>29.5</v>
      </c>
      <c r="C67" s="11">
        <f t="shared" si="4"/>
        <v>286.14999999999998</v>
      </c>
      <c r="D67" s="14">
        <f t="shared" si="5"/>
        <v>306.8</v>
      </c>
      <c r="E67" s="14">
        <f t="shared" si="6"/>
        <v>592.95000000000005</v>
      </c>
      <c r="F67" s="16" t="str">
        <f t="shared" si="0"/>
        <v>\/</v>
      </c>
      <c r="G67" s="5" t="str">
        <f t="shared" si="1"/>
        <v/>
      </c>
      <c r="H67" s="5" t="str">
        <f t="shared" si="2"/>
        <v/>
      </c>
      <c r="I67" s="5" t="str">
        <f t="shared" si="3"/>
        <v/>
      </c>
    </row>
    <row r="68" spans="2:9" x14ac:dyDescent="0.25">
      <c r="B68" s="5">
        <v>29.75</v>
      </c>
      <c r="C68" s="11">
        <f t="shared" si="4"/>
        <v>288.57499999999999</v>
      </c>
      <c r="D68" s="14">
        <f t="shared" si="5"/>
        <v>309.40000000000003</v>
      </c>
      <c r="E68" s="14">
        <f t="shared" si="6"/>
        <v>597.97500000000002</v>
      </c>
      <c r="F68" s="16" t="str">
        <f t="shared" si="0"/>
        <v>\/</v>
      </c>
      <c r="G68" s="5" t="str">
        <f t="shared" si="1"/>
        <v/>
      </c>
      <c r="H68" s="5" t="str">
        <f t="shared" si="2"/>
        <v/>
      </c>
      <c r="I68" s="5" t="str">
        <f t="shared" si="3"/>
        <v/>
      </c>
    </row>
    <row r="69" spans="2:9" x14ac:dyDescent="0.25">
      <c r="B69" s="5">
        <v>30</v>
      </c>
      <c r="C69" s="11">
        <f t="shared" si="4"/>
        <v>291</v>
      </c>
      <c r="D69" s="14">
        <f t="shared" si="5"/>
        <v>312</v>
      </c>
      <c r="E69" s="14">
        <f t="shared" si="6"/>
        <v>603</v>
      </c>
      <c r="F69" s="16" t="str">
        <f t="shared" si="0"/>
        <v>\/</v>
      </c>
      <c r="G69" s="5" t="str">
        <f t="shared" si="1"/>
        <v/>
      </c>
      <c r="H69" s="5" t="str">
        <f t="shared" si="2"/>
        <v/>
      </c>
      <c r="I69" s="5" t="str">
        <f t="shared" si="3"/>
        <v/>
      </c>
    </row>
    <row r="70" spans="2:9" x14ac:dyDescent="0.25">
      <c r="B70" s="5">
        <v>30.25</v>
      </c>
      <c r="C70" s="11">
        <f t="shared" si="4"/>
        <v>293.42499999999995</v>
      </c>
      <c r="D70" s="14">
        <f t="shared" si="5"/>
        <v>314.60000000000002</v>
      </c>
      <c r="E70" s="14">
        <f t="shared" si="6"/>
        <v>608.02499999999998</v>
      </c>
      <c r="F70" s="16" t="str">
        <f t="shared" si="0"/>
        <v>\/</v>
      </c>
      <c r="G70" s="5" t="str">
        <f t="shared" si="1"/>
        <v/>
      </c>
      <c r="H70" s="5" t="str">
        <f t="shared" si="2"/>
        <v/>
      </c>
      <c r="I70" s="5" t="str">
        <f t="shared" si="3"/>
        <v/>
      </c>
    </row>
    <row r="71" spans="2:9" x14ac:dyDescent="0.25">
      <c r="B71" s="5">
        <v>30.5</v>
      </c>
      <c r="C71" s="11">
        <f t="shared" si="4"/>
        <v>295.84999999999997</v>
      </c>
      <c r="D71" s="14">
        <f t="shared" si="5"/>
        <v>317.2</v>
      </c>
      <c r="E71" s="14">
        <f t="shared" si="6"/>
        <v>613.04999999999995</v>
      </c>
      <c r="F71" s="16" t="str">
        <f t="shared" si="0"/>
        <v>\/</v>
      </c>
      <c r="G71" s="5" t="str">
        <f t="shared" si="1"/>
        <v/>
      </c>
      <c r="H71" s="5" t="str">
        <f t="shared" si="2"/>
        <v/>
      </c>
      <c r="I71" s="5" t="str">
        <f t="shared" si="3"/>
        <v/>
      </c>
    </row>
    <row r="72" spans="2:9" x14ac:dyDescent="0.25">
      <c r="B72" s="5">
        <v>30.75</v>
      </c>
      <c r="C72" s="11">
        <f t="shared" si="4"/>
        <v>298.27499999999998</v>
      </c>
      <c r="D72" s="14">
        <f t="shared" si="5"/>
        <v>319.8</v>
      </c>
      <c r="E72" s="14">
        <f t="shared" si="6"/>
        <v>618.07500000000005</v>
      </c>
      <c r="F72" s="16" t="str">
        <f t="shared" si="0"/>
        <v>\/</v>
      </c>
      <c r="G72" s="5" t="str">
        <f t="shared" si="1"/>
        <v/>
      </c>
      <c r="H72" s="5" t="str">
        <f t="shared" si="2"/>
        <v/>
      </c>
      <c r="I72" s="5" t="str">
        <f t="shared" si="3"/>
        <v/>
      </c>
    </row>
    <row r="73" spans="2:9" x14ac:dyDescent="0.25">
      <c r="B73" s="5">
        <v>31</v>
      </c>
      <c r="C73" s="11">
        <f t="shared" si="4"/>
        <v>300.7</v>
      </c>
      <c r="D73" s="14">
        <f t="shared" si="5"/>
        <v>322.40000000000003</v>
      </c>
      <c r="E73" s="14">
        <f t="shared" si="6"/>
        <v>623.1</v>
      </c>
      <c r="F73" s="16" t="str">
        <f t="shared" si="0"/>
        <v>\/</v>
      </c>
      <c r="G73" s="5" t="str">
        <f t="shared" si="1"/>
        <v/>
      </c>
      <c r="H73" s="5" t="str">
        <f t="shared" si="2"/>
        <v/>
      </c>
      <c r="I73" s="5" t="str">
        <f t="shared" si="3"/>
        <v/>
      </c>
    </row>
    <row r="74" spans="2:9" x14ac:dyDescent="0.25">
      <c r="B74" s="5">
        <v>31.25</v>
      </c>
      <c r="C74" s="11">
        <f t="shared" si="4"/>
        <v>303.125</v>
      </c>
      <c r="D74" s="14">
        <f t="shared" si="5"/>
        <v>325</v>
      </c>
      <c r="E74" s="14">
        <f t="shared" si="6"/>
        <v>628.125</v>
      </c>
      <c r="F74" s="16" t="str">
        <f t="shared" si="0"/>
        <v>\/</v>
      </c>
      <c r="G74" s="5" t="str">
        <f t="shared" si="1"/>
        <v/>
      </c>
      <c r="H74" s="5" t="str">
        <f t="shared" si="2"/>
        <v/>
      </c>
      <c r="I74" s="5" t="str">
        <f t="shared" si="3"/>
        <v/>
      </c>
    </row>
    <row r="75" spans="2:9" x14ac:dyDescent="0.25">
      <c r="B75" s="5">
        <v>31.5</v>
      </c>
      <c r="C75" s="11">
        <f t="shared" si="4"/>
        <v>305.54999999999995</v>
      </c>
      <c r="D75" s="14">
        <f t="shared" si="5"/>
        <v>327.60000000000002</v>
      </c>
      <c r="E75" s="14">
        <f t="shared" si="6"/>
        <v>633.15</v>
      </c>
      <c r="F75" s="16" t="str">
        <f t="shared" si="0"/>
        <v>\/</v>
      </c>
      <c r="G75" s="5" t="str">
        <f t="shared" si="1"/>
        <v/>
      </c>
      <c r="H75" s="5" t="str">
        <f t="shared" si="2"/>
        <v/>
      </c>
      <c r="I75" s="5" t="str">
        <f t="shared" si="3"/>
        <v/>
      </c>
    </row>
    <row r="76" spans="2:9" x14ac:dyDescent="0.25">
      <c r="B76" s="5">
        <v>31.75</v>
      </c>
      <c r="C76" s="11">
        <f t="shared" si="4"/>
        <v>307.97499999999997</v>
      </c>
      <c r="D76" s="14">
        <f t="shared" si="5"/>
        <v>330.2</v>
      </c>
      <c r="E76" s="14">
        <f t="shared" si="6"/>
        <v>638.17499999999995</v>
      </c>
      <c r="F76" s="16" t="str">
        <f t="shared" si="0"/>
        <v>\/</v>
      </c>
      <c r="G76" s="5" t="str">
        <f t="shared" si="1"/>
        <v/>
      </c>
      <c r="H76" s="5" t="str">
        <f t="shared" si="2"/>
        <v/>
      </c>
      <c r="I76" s="5" t="str">
        <f t="shared" si="3"/>
        <v/>
      </c>
    </row>
    <row r="77" spans="2:9" x14ac:dyDescent="0.25">
      <c r="B77" s="5">
        <v>32</v>
      </c>
      <c r="C77" s="11">
        <f t="shared" si="4"/>
        <v>310.39999999999998</v>
      </c>
      <c r="D77" s="14">
        <f t="shared" si="5"/>
        <v>332.8</v>
      </c>
      <c r="E77" s="14">
        <f t="shared" si="6"/>
        <v>643.20000000000005</v>
      </c>
      <c r="F77" s="16" t="str">
        <f t="shared" si="0"/>
        <v>\/</v>
      </c>
      <c r="G77" s="5" t="str">
        <f t="shared" si="1"/>
        <v/>
      </c>
      <c r="H77" s="5" t="str">
        <f t="shared" si="2"/>
        <v/>
      </c>
      <c r="I77" s="5" t="str">
        <f t="shared" si="3"/>
        <v/>
      </c>
    </row>
    <row r="78" spans="2:9" x14ac:dyDescent="0.25">
      <c r="B78" s="5">
        <v>32.25</v>
      </c>
      <c r="C78" s="11">
        <f t="shared" si="4"/>
        <v>312.82499999999999</v>
      </c>
      <c r="D78" s="14">
        <f t="shared" si="5"/>
        <v>335.40000000000003</v>
      </c>
      <c r="E78" s="14">
        <f t="shared" si="6"/>
        <v>648.22500000000002</v>
      </c>
      <c r="F78" s="16" t="str">
        <f t="shared" si="0"/>
        <v>\/</v>
      </c>
      <c r="G78" s="5" t="str">
        <f t="shared" si="1"/>
        <v/>
      </c>
      <c r="H78" s="5" t="str">
        <f t="shared" si="2"/>
        <v/>
      </c>
      <c r="I78" s="5" t="str">
        <f t="shared" si="3"/>
        <v/>
      </c>
    </row>
    <row r="79" spans="2:9" x14ac:dyDescent="0.25">
      <c r="B79" s="5">
        <v>32.5</v>
      </c>
      <c r="C79" s="11">
        <f t="shared" si="4"/>
        <v>315.25</v>
      </c>
      <c r="D79" s="14">
        <f t="shared" si="5"/>
        <v>338</v>
      </c>
      <c r="E79" s="14">
        <f t="shared" si="6"/>
        <v>653.25</v>
      </c>
      <c r="F79" s="16" t="str">
        <f t="shared" si="0"/>
        <v>\/</v>
      </c>
      <c r="G79" s="5" t="str">
        <f t="shared" si="1"/>
        <v/>
      </c>
      <c r="H79" s="5" t="str">
        <f t="shared" si="2"/>
        <v/>
      </c>
      <c r="I79" s="5" t="str">
        <f t="shared" si="3"/>
        <v/>
      </c>
    </row>
    <row r="80" spans="2:9" x14ac:dyDescent="0.25">
      <c r="B80" s="5">
        <v>32.75</v>
      </c>
      <c r="C80" s="11">
        <f t="shared" si="4"/>
        <v>317.67499999999995</v>
      </c>
      <c r="D80" s="14">
        <f t="shared" si="5"/>
        <v>340.6</v>
      </c>
      <c r="E80" s="14">
        <f t="shared" si="6"/>
        <v>658.27499999999998</v>
      </c>
      <c r="F80" s="16" t="str">
        <f t="shared" si="0"/>
        <v>\/</v>
      </c>
      <c r="G80" s="5" t="str">
        <f t="shared" si="1"/>
        <v/>
      </c>
      <c r="H80" s="5" t="str">
        <f t="shared" si="2"/>
        <v/>
      </c>
      <c r="I80" s="5" t="str">
        <f t="shared" si="3"/>
        <v/>
      </c>
    </row>
    <row r="81" spans="2:9" x14ac:dyDescent="0.25">
      <c r="B81" s="5">
        <v>33</v>
      </c>
      <c r="C81" s="11">
        <f t="shared" si="4"/>
        <v>320.09999999999997</v>
      </c>
      <c r="D81" s="14">
        <f t="shared" si="5"/>
        <v>343.2</v>
      </c>
      <c r="E81" s="14">
        <f t="shared" si="6"/>
        <v>663.3</v>
      </c>
      <c r="F81" s="16" t="str">
        <f t="shared" si="0"/>
        <v>\/</v>
      </c>
      <c r="G81" s="5" t="str">
        <f t="shared" si="1"/>
        <v/>
      </c>
      <c r="H81" s="5" t="str">
        <f t="shared" si="2"/>
        <v/>
      </c>
      <c r="I81" s="5" t="str">
        <f t="shared" si="3"/>
        <v/>
      </c>
    </row>
    <row r="82" spans="2:9" x14ac:dyDescent="0.25">
      <c r="B82" s="5">
        <v>33.25</v>
      </c>
      <c r="C82" s="11">
        <f t="shared" si="4"/>
        <v>322.52499999999998</v>
      </c>
      <c r="D82" s="14">
        <f t="shared" si="5"/>
        <v>345.8</v>
      </c>
      <c r="E82" s="14">
        <f t="shared" si="6"/>
        <v>668.32500000000005</v>
      </c>
      <c r="F82" s="16" t="str">
        <f t="shared" si="0"/>
        <v>\/</v>
      </c>
      <c r="G82" s="5" t="str">
        <f t="shared" si="1"/>
        <v/>
      </c>
      <c r="H82" s="5" t="str">
        <f t="shared" si="2"/>
        <v/>
      </c>
      <c r="I82" s="5" t="str">
        <f t="shared" si="3"/>
        <v/>
      </c>
    </row>
    <row r="83" spans="2:9" x14ac:dyDescent="0.25">
      <c r="B83" s="5">
        <v>33.5</v>
      </c>
      <c r="C83" s="11">
        <f t="shared" si="4"/>
        <v>324.95</v>
      </c>
      <c r="D83" s="14">
        <f t="shared" si="5"/>
        <v>348.40000000000003</v>
      </c>
      <c r="E83" s="14">
        <f t="shared" si="6"/>
        <v>673.35</v>
      </c>
      <c r="F83" s="16" t="str">
        <f t="shared" si="0"/>
        <v>\/</v>
      </c>
      <c r="G83" s="5" t="str">
        <f t="shared" si="1"/>
        <v/>
      </c>
      <c r="H83" s="5" t="str">
        <f t="shared" si="2"/>
        <v/>
      </c>
      <c r="I83" s="5" t="str">
        <f t="shared" si="3"/>
        <v/>
      </c>
    </row>
    <row r="84" spans="2:9" x14ac:dyDescent="0.25">
      <c r="B84" s="5">
        <v>33.75</v>
      </c>
      <c r="C84" s="11">
        <f t="shared" si="4"/>
        <v>327.375</v>
      </c>
      <c r="D84" s="14">
        <f t="shared" si="5"/>
        <v>351</v>
      </c>
      <c r="E84" s="14">
        <f t="shared" si="6"/>
        <v>678.375</v>
      </c>
      <c r="F84" s="16" t="str">
        <f t="shared" si="0"/>
        <v>\/</v>
      </c>
      <c r="G84" s="5" t="str">
        <f t="shared" si="1"/>
        <v/>
      </c>
      <c r="H84" s="5" t="str">
        <f t="shared" si="2"/>
        <v/>
      </c>
      <c r="I84" s="5" t="str">
        <f t="shared" si="3"/>
        <v/>
      </c>
    </row>
    <row r="85" spans="2:9" x14ac:dyDescent="0.25">
      <c r="B85" s="5">
        <v>34</v>
      </c>
      <c r="C85" s="11">
        <f t="shared" si="4"/>
        <v>329.79999999999995</v>
      </c>
      <c r="D85" s="14">
        <f t="shared" si="5"/>
        <v>353.6</v>
      </c>
      <c r="E85" s="14">
        <f t="shared" si="6"/>
        <v>683.4</v>
      </c>
      <c r="F85" s="16" t="str">
        <f t="shared" si="0"/>
        <v>\/</v>
      </c>
      <c r="G85" s="5" t="str">
        <f t="shared" si="1"/>
        <v/>
      </c>
      <c r="H85" s="5" t="str">
        <f t="shared" si="2"/>
        <v/>
      </c>
      <c r="I85" s="5" t="str">
        <f t="shared" si="3"/>
        <v/>
      </c>
    </row>
    <row r="86" spans="2:9" x14ac:dyDescent="0.25">
      <c r="B86" s="5">
        <v>34.25</v>
      </c>
      <c r="C86" s="11">
        <f t="shared" si="4"/>
        <v>332.22499999999997</v>
      </c>
      <c r="D86" s="14">
        <f t="shared" si="5"/>
        <v>356.2</v>
      </c>
      <c r="E86" s="14">
        <f t="shared" si="6"/>
        <v>688.42499999999995</v>
      </c>
      <c r="F86" s="16" t="str">
        <f t="shared" si="0"/>
        <v>\/</v>
      </c>
      <c r="G86" s="5" t="str">
        <f t="shared" si="1"/>
        <v/>
      </c>
      <c r="H86" s="5" t="str">
        <f t="shared" si="2"/>
        <v/>
      </c>
      <c r="I86" s="5" t="str">
        <f t="shared" si="3"/>
        <v/>
      </c>
    </row>
    <row r="87" spans="2:9" x14ac:dyDescent="0.25">
      <c r="B87" s="5">
        <v>34.5</v>
      </c>
      <c r="C87" s="11">
        <f t="shared" si="4"/>
        <v>334.65</v>
      </c>
      <c r="D87" s="14">
        <f t="shared" si="5"/>
        <v>358.8</v>
      </c>
      <c r="E87" s="14">
        <f t="shared" si="6"/>
        <v>693.45</v>
      </c>
      <c r="F87" s="16" t="str">
        <f t="shared" si="0"/>
        <v>\/</v>
      </c>
      <c r="G87" s="5" t="str">
        <f t="shared" si="1"/>
        <v/>
      </c>
      <c r="H87" s="5" t="str">
        <f t="shared" si="2"/>
        <v/>
      </c>
      <c r="I87" s="5" t="str">
        <f t="shared" si="3"/>
        <v/>
      </c>
    </row>
    <row r="88" spans="2:9" x14ac:dyDescent="0.25">
      <c r="B88" s="5">
        <v>34.75</v>
      </c>
      <c r="C88" s="11">
        <f t="shared" si="4"/>
        <v>337.07499999999999</v>
      </c>
      <c r="D88" s="14">
        <f t="shared" si="5"/>
        <v>361.40000000000003</v>
      </c>
      <c r="E88" s="14">
        <f t="shared" si="6"/>
        <v>698.47500000000002</v>
      </c>
      <c r="F88" s="16" t="str">
        <f t="shared" si="0"/>
        <v>\/</v>
      </c>
      <c r="G88" s="5" t="str">
        <f t="shared" si="1"/>
        <v/>
      </c>
      <c r="H88" s="5" t="str">
        <f t="shared" si="2"/>
        <v/>
      </c>
      <c r="I88" s="5" t="str">
        <f t="shared" si="3"/>
        <v/>
      </c>
    </row>
    <row r="89" spans="2:9" x14ac:dyDescent="0.25">
      <c r="B89" s="5">
        <v>35</v>
      </c>
      <c r="C89" s="11">
        <f t="shared" si="4"/>
        <v>339.5</v>
      </c>
      <c r="D89" s="14">
        <f t="shared" si="5"/>
        <v>364</v>
      </c>
      <c r="E89" s="14">
        <f t="shared" si="6"/>
        <v>703.5</v>
      </c>
      <c r="F89" s="16" t="str">
        <f t="shared" si="0"/>
        <v>\/</v>
      </c>
      <c r="G89" s="5" t="str">
        <f t="shared" si="1"/>
        <v/>
      </c>
      <c r="H89" s="5" t="str">
        <f t="shared" si="2"/>
        <v/>
      </c>
      <c r="I89" s="5" t="str">
        <f t="shared" si="3"/>
        <v/>
      </c>
    </row>
    <row r="90" spans="2:9" x14ac:dyDescent="0.25">
      <c r="B90" s="5">
        <v>35.25</v>
      </c>
      <c r="C90" s="11">
        <f t="shared" si="4"/>
        <v>341.92499999999995</v>
      </c>
      <c r="D90" s="14">
        <f t="shared" si="5"/>
        <v>366.6</v>
      </c>
      <c r="E90" s="14">
        <f t="shared" si="6"/>
        <v>708.52499999999998</v>
      </c>
      <c r="F90" s="16" t="str">
        <f t="shared" si="0"/>
        <v>\/</v>
      </c>
      <c r="G90" s="5" t="str">
        <f t="shared" si="1"/>
        <v/>
      </c>
      <c r="H90" s="5" t="str">
        <f t="shared" si="2"/>
        <v/>
      </c>
      <c r="I90" s="5" t="str">
        <f t="shared" si="3"/>
        <v/>
      </c>
    </row>
    <row r="91" spans="2:9" x14ac:dyDescent="0.25">
      <c r="B91" s="5">
        <v>35.5</v>
      </c>
      <c r="C91" s="11">
        <f t="shared" si="4"/>
        <v>344.34999999999997</v>
      </c>
      <c r="D91" s="14">
        <f t="shared" si="5"/>
        <v>369.2</v>
      </c>
      <c r="E91" s="14">
        <f t="shared" si="6"/>
        <v>713.55</v>
      </c>
      <c r="F91" s="16" t="str">
        <f t="shared" si="0"/>
        <v>\/</v>
      </c>
      <c r="G91" s="5" t="str">
        <f t="shared" si="1"/>
        <v/>
      </c>
      <c r="H91" s="5" t="str">
        <f t="shared" si="2"/>
        <v/>
      </c>
      <c r="I91" s="5" t="str">
        <f t="shared" si="3"/>
        <v/>
      </c>
    </row>
    <row r="92" spans="2:9" x14ac:dyDescent="0.25">
      <c r="B92" s="5">
        <v>35.75</v>
      </c>
      <c r="C92" s="11">
        <f t="shared" si="4"/>
        <v>346.77499999999998</v>
      </c>
      <c r="D92" s="14">
        <f t="shared" si="5"/>
        <v>371.8</v>
      </c>
      <c r="E92" s="14">
        <f t="shared" si="6"/>
        <v>718.57500000000005</v>
      </c>
      <c r="F92" s="16" t="str">
        <f t="shared" si="0"/>
        <v>\/</v>
      </c>
      <c r="G92" s="5" t="str">
        <f t="shared" si="1"/>
        <v/>
      </c>
      <c r="H92" s="5" t="str">
        <f t="shared" si="2"/>
        <v/>
      </c>
      <c r="I92" s="5" t="str">
        <f t="shared" si="3"/>
        <v/>
      </c>
    </row>
    <row r="93" spans="2:9" x14ac:dyDescent="0.25">
      <c r="B93" s="5">
        <v>36</v>
      </c>
      <c r="C93" s="11">
        <f t="shared" si="4"/>
        <v>349.2</v>
      </c>
      <c r="D93" s="14">
        <f t="shared" si="5"/>
        <v>374.40000000000003</v>
      </c>
      <c r="E93" s="14">
        <f t="shared" si="6"/>
        <v>723.6</v>
      </c>
      <c r="F93" s="16" t="str">
        <f t="shared" si="0"/>
        <v>\/</v>
      </c>
      <c r="G93" s="5" t="str">
        <f t="shared" si="1"/>
        <v/>
      </c>
      <c r="H93" s="5" t="str">
        <f t="shared" si="2"/>
        <v/>
      </c>
      <c r="I93" s="5" t="str">
        <f t="shared" si="3"/>
        <v/>
      </c>
    </row>
    <row r="94" spans="2:9" x14ac:dyDescent="0.25">
      <c r="B94" s="5">
        <v>36.25</v>
      </c>
      <c r="C94" s="11">
        <f t="shared" si="4"/>
        <v>351.625</v>
      </c>
      <c r="D94" s="14">
        <f t="shared" si="5"/>
        <v>377</v>
      </c>
      <c r="E94" s="14">
        <f t="shared" si="6"/>
        <v>728.625</v>
      </c>
      <c r="F94" s="16" t="str">
        <f t="shared" si="0"/>
        <v>\/</v>
      </c>
      <c r="G94" s="5" t="str">
        <f t="shared" si="1"/>
        <v/>
      </c>
      <c r="H94" s="5" t="str">
        <f t="shared" si="2"/>
        <v/>
      </c>
      <c r="I94" s="5" t="str">
        <f t="shared" si="3"/>
        <v/>
      </c>
    </row>
    <row r="95" spans="2:9" x14ac:dyDescent="0.25">
      <c r="B95" s="5">
        <v>36.5</v>
      </c>
      <c r="C95" s="11">
        <f t="shared" si="4"/>
        <v>354.04999999999995</v>
      </c>
      <c r="D95" s="14">
        <f t="shared" si="5"/>
        <v>379.6</v>
      </c>
      <c r="E95" s="14">
        <f t="shared" si="6"/>
        <v>733.65</v>
      </c>
      <c r="F95" s="16" t="str">
        <f t="shared" si="0"/>
        <v>\/</v>
      </c>
      <c r="G95" s="5" t="str">
        <f t="shared" si="1"/>
        <v/>
      </c>
      <c r="H95" s="5" t="str">
        <f t="shared" si="2"/>
        <v/>
      </c>
      <c r="I95" s="5" t="str">
        <f t="shared" si="3"/>
        <v/>
      </c>
    </row>
    <row r="96" spans="2:9" x14ac:dyDescent="0.25">
      <c r="B96" s="5">
        <v>36.75</v>
      </c>
      <c r="C96" s="11">
        <f t="shared" si="4"/>
        <v>356.47499999999997</v>
      </c>
      <c r="D96" s="14">
        <f t="shared" si="5"/>
        <v>382.2</v>
      </c>
      <c r="E96" s="14">
        <f t="shared" si="6"/>
        <v>738.67499999999995</v>
      </c>
      <c r="F96" s="16" t="str">
        <f t="shared" si="0"/>
        <v>\/</v>
      </c>
      <c r="G96" s="5" t="str">
        <f t="shared" si="1"/>
        <v/>
      </c>
      <c r="H96" s="5" t="str">
        <f t="shared" si="2"/>
        <v/>
      </c>
      <c r="I96" s="5" t="str">
        <f t="shared" si="3"/>
        <v/>
      </c>
    </row>
    <row r="97" spans="2:9" x14ac:dyDescent="0.25">
      <c r="B97" s="5">
        <v>37</v>
      </c>
      <c r="C97" s="11">
        <f t="shared" si="4"/>
        <v>358.9</v>
      </c>
      <c r="D97" s="14">
        <f t="shared" si="5"/>
        <v>384.8</v>
      </c>
      <c r="E97" s="14">
        <f t="shared" si="6"/>
        <v>743.7</v>
      </c>
      <c r="F97" s="16" t="str">
        <f t="shared" si="0"/>
        <v>\/</v>
      </c>
      <c r="G97" s="5" t="str">
        <f t="shared" si="1"/>
        <v/>
      </c>
      <c r="H97" s="5" t="str">
        <f t="shared" si="2"/>
        <v/>
      </c>
      <c r="I97" s="5" t="str">
        <f t="shared" si="3"/>
        <v/>
      </c>
    </row>
    <row r="98" spans="2:9" x14ac:dyDescent="0.25">
      <c r="B98" s="5">
        <v>37.25</v>
      </c>
      <c r="C98" s="11">
        <f t="shared" si="4"/>
        <v>361.32499999999999</v>
      </c>
      <c r="D98" s="14">
        <f t="shared" si="5"/>
        <v>387.40000000000003</v>
      </c>
      <c r="E98" s="14">
        <f t="shared" si="6"/>
        <v>748.72500000000002</v>
      </c>
      <c r="F98" s="16" t="str">
        <f t="shared" si="0"/>
        <v>\/</v>
      </c>
      <c r="G98" s="5" t="str">
        <f t="shared" si="1"/>
        <v/>
      </c>
      <c r="H98" s="5" t="str">
        <f t="shared" si="2"/>
        <v/>
      </c>
      <c r="I98" s="5" t="str">
        <f t="shared" si="3"/>
        <v/>
      </c>
    </row>
    <row r="99" spans="2:9" x14ac:dyDescent="0.25">
      <c r="B99" s="5">
        <v>37.5</v>
      </c>
      <c r="C99" s="11">
        <f t="shared" si="4"/>
        <v>363.75</v>
      </c>
      <c r="D99" s="14">
        <f t="shared" si="5"/>
        <v>390</v>
      </c>
      <c r="E99" s="14">
        <f t="shared" si="6"/>
        <v>753.75</v>
      </c>
      <c r="F99" s="16" t="str">
        <f t="shared" si="0"/>
        <v>\/</v>
      </c>
      <c r="G99" s="5" t="str">
        <f t="shared" si="1"/>
        <v/>
      </c>
      <c r="H99" s="5" t="str">
        <f t="shared" si="2"/>
        <v/>
      </c>
      <c r="I99" s="5" t="str">
        <f t="shared" si="3"/>
        <v/>
      </c>
    </row>
    <row r="100" spans="2:9" x14ac:dyDescent="0.25">
      <c r="B100" s="5">
        <v>37.75</v>
      </c>
      <c r="C100" s="11">
        <f t="shared" si="4"/>
        <v>366.17499999999995</v>
      </c>
      <c r="D100" s="14">
        <f t="shared" si="5"/>
        <v>392.6</v>
      </c>
      <c r="E100" s="14">
        <f t="shared" si="6"/>
        <v>758.77499999999998</v>
      </c>
      <c r="F100" s="16" t="str">
        <f t="shared" si="0"/>
        <v>\/</v>
      </c>
      <c r="G100" s="5" t="str">
        <f t="shared" si="1"/>
        <v/>
      </c>
      <c r="H100" s="5" t="str">
        <f t="shared" si="2"/>
        <v/>
      </c>
      <c r="I100" s="5" t="str">
        <f t="shared" si="3"/>
        <v/>
      </c>
    </row>
    <row r="101" spans="2:9" x14ac:dyDescent="0.25">
      <c r="B101" s="5">
        <v>38</v>
      </c>
      <c r="C101" s="11">
        <f t="shared" si="4"/>
        <v>368.59999999999997</v>
      </c>
      <c r="D101" s="14">
        <f t="shared" si="5"/>
        <v>395.2</v>
      </c>
      <c r="E101" s="14">
        <f t="shared" si="6"/>
        <v>763.8</v>
      </c>
      <c r="F101" s="16" t="str">
        <f t="shared" si="0"/>
        <v>\/</v>
      </c>
      <c r="G101" s="5" t="str">
        <f t="shared" si="1"/>
        <v/>
      </c>
      <c r="H101" s="5" t="str">
        <f t="shared" si="2"/>
        <v/>
      </c>
      <c r="I101" s="5" t="str">
        <f t="shared" si="3"/>
        <v/>
      </c>
    </row>
    <row r="102" spans="2:9" x14ac:dyDescent="0.25">
      <c r="B102" s="5">
        <v>38.25</v>
      </c>
      <c r="C102" s="11">
        <f t="shared" si="4"/>
        <v>371.02499999999998</v>
      </c>
      <c r="D102" s="14">
        <f t="shared" si="5"/>
        <v>397.8</v>
      </c>
      <c r="E102" s="14">
        <f t="shared" si="6"/>
        <v>768.82500000000005</v>
      </c>
      <c r="F102" s="16" t="str">
        <f t="shared" si="0"/>
        <v>\/</v>
      </c>
      <c r="G102" s="5" t="str">
        <f t="shared" si="1"/>
        <v/>
      </c>
      <c r="H102" s="5" t="str">
        <f t="shared" si="2"/>
        <v/>
      </c>
      <c r="I102" s="5" t="str">
        <f t="shared" si="3"/>
        <v/>
      </c>
    </row>
    <row r="103" spans="2:9" x14ac:dyDescent="0.25">
      <c r="B103" s="5">
        <v>38.5</v>
      </c>
      <c r="C103" s="11">
        <f t="shared" si="4"/>
        <v>373.45</v>
      </c>
      <c r="D103" s="14">
        <f t="shared" si="5"/>
        <v>400.40000000000003</v>
      </c>
      <c r="E103" s="14">
        <f t="shared" si="6"/>
        <v>773.85</v>
      </c>
      <c r="F103" s="16" t="str">
        <f t="shared" si="0"/>
        <v>\/</v>
      </c>
      <c r="G103" s="5" t="str">
        <f t="shared" si="1"/>
        <v/>
      </c>
      <c r="H103" s="5" t="str">
        <f t="shared" si="2"/>
        <v/>
      </c>
      <c r="I103" s="5" t="str">
        <f t="shared" si="3"/>
        <v/>
      </c>
    </row>
    <row r="104" spans="2:9" x14ac:dyDescent="0.25">
      <c r="B104" s="5">
        <v>38.75</v>
      </c>
      <c r="C104" s="11">
        <f t="shared" si="4"/>
        <v>375.875</v>
      </c>
      <c r="D104" s="14">
        <f t="shared" si="5"/>
        <v>403</v>
      </c>
      <c r="E104" s="14">
        <f t="shared" si="6"/>
        <v>778.875</v>
      </c>
      <c r="F104" s="16" t="str">
        <f t="shared" si="0"/>
        <v>\/</v>
      </c>
      <c r="G104" s="5" t="str">
        <f t="shared" si="1"/>
        <v/>
      </c>
      <c r="H104" s="5" t="str">
        <f t="shared" si="2"/>
        <v/>
      </c>
      <c r="I104" s="5" t="str">
        <f t="shared" si="3"/>
        <v/>
      </c>
    </row>
    <row r="105" spans="2:9" x14ac:dyDescent="0.25">
      <c r="B105" s="5">
        <v>39</v>
      </c>
      <c r="C105" s="11">
        <f t="shared" si="4"/>
        <v>378.29999999999995</v>
      </c>
      <c r="D105" s="14">
        <f t="shared" si="5"/>
        <v>405.6</v>
      </c>
      <c r="E105" s="14">
        <f t="shared" si="6"/>
        <v>783.9</v>
      </c>
      <c r="F105" s="16" t="str">
        <f t="shared" si="0"/>
        <v>\/</v>
      </c>
      <c r="G105" s="5" t="str">
        <f t="shared" si="1"/>
        <v/>
      </c>
      <c r="H105" s="5" t="str">
        <f t="shared" si="2"/>
        <v/>
      </c>
      <c r="I105" s="5" t="str">
        <f t="shared" si="3"/>
        <v/>
      </c>
    </row>
    <row r="106" spans="2:9" x14ac:dyDescent="0.25">
      <c r="B106" s="5">
        <v>39.25</v>
      </c>
      <c r="C106" s="11">
        <f t="shared" si="4"/>
        <v>380.72499999999997</v>
      </c>
      <c r="D106" s="14">
        <f t="shared" si="5"/>
        <v>408.2</v>
      </c>
      <c r="E106" s="14">
        <f t="shared" si="6"/>
        <v>788.92499999999995</v>
      </c>
      <c r="F106" s="16" t="str">
        <f t="shared" si="0"/>
        <v>\/</v>
      </c>
      <c r="G106" s="5" t="str">
        <f t="shared" si="1"/>
        <v/>
      </c>
      <c r="H106" s="5" t="str">
        <f t="shared" si="2"/>
        <v/>
      </c>
      <c r="I106" s="5" t="str">
        <f t="shared" si="3"/>
        <v/>
      </c>
    </row>
    <row r="107" spans="2:9" x14ac:dyDescent="0.25">
      <c r="B107" s="5">
        <v>39.5</v>
      </c>
      <c r="C107" s="11">
        <f t="shared" si="4"/>
        <v>383.15</v>
      </c>
      <c r="D107" s="14">
        <f t="shared" si="5"/>
        <v>410.8</v>
      </c>
      <c r="E107" s="14">
        <f t="shared" si="6"/>
        <v>793.95</v>
      </c>
      <c r="F107" s="16" t="str">
        <f t="shared" si="0"/>
        <v>\/</v>
      </c>
      <c r="G107" s="5" t="str">
        <f t="shared" si="1"/>
        <v/>
      </c>
      <c r="H107" s="5" t="str">
        <f t="shared" si="2"/>
        <v/>
      </c>
      <c r="I107" s="5" t="str">
        <f t="shared" si="3"/>
        <v/>
      </c>
    </row>
    <row r="108" spans="2:9" x14ac:dyDescent="0.25">
      <c r="B108" s="5">
        <v>39.75</v>
      </c>
      <c r="C108" s="11">
        <f t="shared" si="4"/>
        <v>385.57499999999999</v>
      </c>
      <c r="D108" s="14">
        <f t="shared" si="5"/>
        <v>413.40000000000003</v>
      </c>
      <c r="E108" s="14">
        <f t="shared" si="6"/>
        <v>798.97500000000002</v>
      </c>
      <c r="F108" s="16" t="str">
        <f t="shared" si="0"/>
        <v>\/</v>
      </c>
      <c r="G108" s="5" t="str">
        <f t="shared" si="1"/>
        <v/>
      </c>
      <c r="H108" s="5" t="str">
        <f t="shared" si="2"/>
        <v/>
      </c>
      <c r="I108" s="5" t="str">
        <f t="shared" si="3"/>
        <v/>
      </c>
    </row>
    <row r="109" spans="2:9" x14ac:dyDescent="0.25">
      <c r="B109" s="5">
        <v>40</v>
      </c>
      <c r="C109" s="11">
        <f t="shared" si="4"/>
        <v>388</v>
      </c>
      <c r="D109" s="14">
        <f t="shared" si="5"/>
        <v>416</v>
      </c>
      <c r="E109" s="14">
        <f t="shared" si="6"/>
        <v>804</v>
      </c>
      <c r="F109" s="16" t="str">
        <f t="shared" si="0"/>
        <v>\/</v>
      </c>
      <c r="G109" s="5" t="str">
        <f t="shared" si="1"/>
        <v/>
      </c>
      <c r="H109" s="5" t="str">
        <f t="shared" si="2"/>
        <v/>
      </c>
      <c r="I109" s="5" t="str">
        <f t="shared" si="3"/>
        <v/>
      </c>
    </row>
    <row r="110" spans="2:9" x14ac:dyDescent="0.25">
      <c r="B110" s="5">
        <v>40.25</v>
      </c>
      <c r="C110" s="11">
        <f t="shared" si="4"/>
        <v>390.42499999999995</v>
      </c>
      <c r="D110" s="14">
        <f t="shared" si="5"/>
        <v>418.6</v>
      </c>
      <c r="E110" s="14">
        <f t="shared" si="6"/>
        <v>809.02499999999998</v>
      </c>
      <c r="F110" s="16" t="str">
        <f t="shared" si="0"/>
        <v>\/</v>
      </c>
      <c r="G110" s="5" t="str">
        <f t="shared" si="1"/>
        <v/>
      </c>
      <c r="H110" s="5" t="str">
        <f t="shared" si="2"/>
        <v/>
      </c>
      <c r="I110" s="5" t="str">
        <f t="shared" si="3"/>
        <v/>
      </c>
    </row>
    <row r="111" spans="2:9" x14ac:dyDescent="0.25">
      <c r="B111" s="5">
        <v>40.5</v>
      </c>
      <c r="C111" s="11">
        <f t="shared" si="4"/>
        <v>392.84999999999997</v>
      </c>
      <c r="D111" s="14">
        <f t="shared" si="5"/>
        <v>421.2</v>
      </c>
      <c r="E111" s="14">
        <f t="shared" si="6"/>
        <v>814.05</v>
      </c>
      <c r="F111" s="16" t="str">
        <f t="shared" ref="F111:F174" si="7">IF(E111&lt;$G$9,"\/","EXCEEDED")</f>
        <v>\/</v>
      </c>
      <c r="G111" s="5" t="str">
        <f t="shared" ref="G111:G174" si="8">IF(F112="Exceeded",IF(F111="\/",B111,""),"")</f>
        <v/>
      </c>
      <c r="H111" s="5" t="str">
        <f t="shared" ref="H111:H174" si="9">IF(F112="Exceeded",IF(F111="\/",C111,""),"")</f>
        <v/>
      </c>
      <c r="I111" s="5" t="str">
        <f t="shared" ref="I111:I174" si="10">IF(F112="Exceeded",IF(F111="\/",D111,""),"")</f>
        <v/>
      </c>
    </row>
    <row r="112" spans="2:9" x14ac:dyDescent="0.25">
      <c r="B112" s="5">
        <v>40.75</v>
      </c>
      <c r="C112" s="11">
        <f t="shared" ref="C112:C175" si="11">$D$6*B112</f>
        <v>395.27499999999998</v>
      </c>
      <c r="D112" s="14">
        <f t="shared" ref="D112:D175" si="12">$D$7*B112</f>
        <v>423.8</v>
      </c>
      <c r="E112" s="14">
        <f t="shared" ref="E112:E175" si="13">D112+C112</f>
        <v>819.07500000000005</v>
      </c>
      <c r="F112" s="16" t="str">
        <f t="shared" si="7"/>
        <v>\/</v>
      </c>
      <c r="G112" s="5" t="str">
        <f t="shared" si="8"/>
        <v/>
      </c>
      <c r="H112" s="5" t="str">
        <f t="shared" si="9"/>
        <v/>
      </c>
      <c r="I112" s="5" t="str">
        <f t="shared" si="10"/>
        <v/>
      </c>
    </row>
    <row r="113" spans="2:9" x14ac:dyDescent="0.25">
      <c r="B113" s="5">
        <v>41</v>
      </c>
      <c r="C113" s="11">
        <f t="shared" si="11"/>
        <v>397.7</v>
      </c>
      <c r="D113" s="14">
        <f t="shared" si="12"/>
        <v>426.40000000000003</v>
      </c>
      <c r="E113" s="14">
        <f t="shared" si="13"/>
        <v>824.1</v>
      </c>
      <c r="F113" s="16" t="str">
        <f t="shared" si="7"/>
        <v>\/</v>
      </c>
      <c r="G113" s="5" t="str">
        <f t="shared" si="8"/>
        <v/>
      </c>
      <c r="H113" s="5" t="str">
        <f t="shared" si="9"/>
        <v/>
      </c>
      <c r="I113" s="5" t="str">
        <f t="shared" si="10"/>
        <v/>
      </c>
    </row>
    <row r="114" spans="2:9" x14ac:dyDescent="0.25">
      <c r="B114" s="5">
        <v>41.25</v>
      </c>
      <c r="C114" s="11">
        <f t="shared" si="11"/>
        <v>400.12499999999994</v>
      </c>
      <c r="D114" s="14">
        <f t="shared" si="12"/>
        <v>429</v>
      </c>
      <c r="E114" s="14">
        <f t="shared" si="13"/>
        <v>829.125</v>
      </c>
      <c r="F114" s="16" t="str">
        <f t="shared" si="7"/>
        <v>\/</v>
      </c>
      <c r="G114" s="5" t="str">
        <f t="shared" si="8"/>
        <v/>
      </c>
      <c r="H114" s="5" t="str">
        <f t="shared" si="9"/>
        <v/>
      </c>
      <c r="I114" s="5" t="str">
        <f t="shared" si="10"/>
        <v/>
      </c>
    </row>
    <row r="115" spans="2:9" x14ac:dyDescent="0.25">
      <c r="B115" s="5">
        <v>41.5</v>
      </c>
      <c r="C115" s="11">
        <f t="shared" si="11"/>
        <v>402.54999999999995</v>
      </c>
      <c r="D115" s="14">
        <f t="shared" si="12"/>
        <v>431.6</v>
      </c>
      <c r="E115" s="14">
        <f t="shared" si="13"/>
        <v>834.15</v>
      </c>
      <c r="F115" s="16" t="str">
        <f t="shared" si="7"/>
        <v>\/</v>
      </c>
      <c r="G115" s="5" t="str">
        <f t="shared" si="8"/>
        <v/>
      </c>
      <c r="H115" s="5" t="str">
        <f t="shared" si="9"/>
        <v/>
      </c>
      <c r="I115" s="5" t="str">
        <f t="shared" si="10"/>
        <v/>
      </c>
    </row>
    <row r="116" spans="2:9" x14ac:dyDescent="0.25">
      <c r="B116" s="5">
        <v>41.75</v>
      </c>
      <c r="C116" s="11">
        <f t="shared" si="11"/>
        <v>404.97499999999997</v>
      </c>
      <c r="D116" s="14">
        <f t="shared" si="12"/>
        <v>434.2</v>
      </c>
      <c r="E116" s="14">
        <f t="shared" si="13"/>
        <v>839.17499999999995</v>
      </c>
      <c r="F116" s="16" t="str">
        <f t="shared" si="7"/>
        <v>\/</v>
      </c>
      <c r="G116" s="5" t="str">
        <f t="shared" si="8"/>
        <v/>
      </c>
      <c r="H116" s="5" t="str">
        <f t="shared" si="9"/>
        <v/>
      </c>
      <c r="I116" s="5" t="str">
        <f t="shared" si="10"/>
        <v/>
      </c>
    </row>
    <row r="117" spans="2:9" x14ac:dyDescent="0.25">
      <c r="B117" s="5">
        <v>42</v>
      </c>
      <c r="C117" s="11">
        <f t="shared" si="11"/>
        <v>407.4</v>
      </c>
      <c r="D117" s="14">
        <f t="shared" si="12"/>
        <v>436.8</v>
      </c>
      <c r="E117" s="14">
        <f t="shared" si="13"/>
        <v>844.2</v>
      </c>
      <c r="F117" s="16" t="str">
        <f t="shared" si="7"/>
        <v>\/</v>
      </c>
      <c r="G117" s="5" t="str">
        <f t="shared" si="8"/>
        <v/>
      </c>
      <c r="H117" s="5" t="str">
        <f t="shared" si="9"/>
        <v/>
      </c>
      <c r="I117" s="5" t="str">
        <f t="shared" si="10"/>
        <v/>
      </c>
    </row>
    <row r="118" spans="2:9" x14ac:dyDescent="0.25">
      <c r="B118" s="5">
        <v>42.25</v>
      </c>
      <c r="C118" s="11">
        <f t="shared" si="11"/>
        <v>409.82499999999999</v>
      </c>
      <c r="D118" s="14">
        <f t="shared" si="12"/>
        <v>439.40000000000003</v>
      </c>
      <c r="E118" s="14">
        <f t="shared" si="13"/>
        <v>849.22500000000002</v>
      </c>
      <c r="F118" s="16" t="str">
        <f t="shared" si="7"/>
        <v>\/</v>
      </c>
      <c r="G118" s="5" t="str">
        <f t="shared" si="8"/>
        <v/>
      </c>
      <c r="H118" s="5" t="str">
        <f t="shared" si="9"/>
        <v/>
      </c>
      <c r="I118" s="5" t="str">
        <f t="shared" si="10"/>
        <v/>
      </c>
    </row>
    <row r="119" spans="2:9" x14ac:dyDescent="0.25">
      <c r="B119" s="5">
        <v>42.5</v>
      </c>
      <c r="C119" s="11">
        <f t="shared" si="11"/>
        <v>412.24999999999994</v>
      </c>
      <c r="D119" s="14">
        <f t="shared" si="12"/>
        <v>442</v>
      </c>
      <c r="E119" s="14">
        <f t="shared" si="13"/>
        <v>854.25</v>
      </c>
      <c r="F119" s="16" t="str">
        <f t="shared" si="7"/>
        <v>\/</v>
      </c>
      <c r="G119" s="5" t="str">
        <f t="shared" si="8"/>
        <v/>
      </c>
      <c r="H119" s="5" t="str">
        <f t="shared" si="9"/>
        <v/>
      </c>
      <c r="I119" s="5" t="str">
        <f t="shared" si="10"/>
        <v/>
      </c>
    </row>
    <row r="120" spans="2:9" x14ac:dyDescent="0.25">
      <c r="B120" s="5">
        <v>42.75</v>
      </c>
      <c r="C120" s="11">
        <f t="shared" si="11"/>
        <v>414.67499999999995</v>
      </c>
      <c r="D120" s="14">
        <f t="shared" si="12"/>
        <v>444.6</v>
      </c>
      <c r="E120" s="14">
        <f t="shared" si="13"/>
        <v>859.27499999999998</v>
      </c>
      <c r="F120" s="16" t="str">
        <f t="shared" si="7"/>
        <v>\/</v>
      </c>
      <c r="G120" s="5" t="str">
        <f t="shared" si="8"/>
        <v/>
      </c>
      <c r="H120" s="5" t="str">
        <f t="shared" si="9"/>
        <v/>
      </c>
      <c r="I120" s="5" t="str">
        <f t="shared" si="10"/>
        <v/>
      </c>
    </row>
    <row r="121" spans="2:9" x14ac:dyDescent="0.25">
      <c r="B121" s="5">
        <v>43</v>
      </c>
      <c r="C121" s="11">
        <f t="shared" si="11"/>
        <v>417.09999999999997</v>
      </c>
      <c r="D121" s="14">
        <f t="shared" si="12"/>
        <v>447.2</v>
      </c>
      <c r="E121" s="14">
        <f t="shared" si="13"/>
        <v>864.3</v>
      </c>
      <c r="F121" s="16" t="str">
        <f t="shared" si="7"/>
        <v>\/</v>
      </c>
      <c r="G121" s="5" t="str">
        <f t="shared" si="8"/>
        <v/>
      </c>
      <c r="H121" s="5" t="str">
        <f t="shared" si="9"/>
        <v/>
      </c>
      <c r="I121" s="5" t="str">
        <f t="shared" si="10"/>
        <v/>
      </c>
    </row>
    <row r="122" spans="2:9" x14ac:dyDescent="0.25">
      <c r="B122" s="5">
        <v>43.25</v>
      </c>
      <c r="C122" s="11">
        <f t="shared" si="11"/>
        <v>419.52499999999998</v>
      </c>
      <c r="D122" s="14">
        <f t="shared" si="12"/>
        <v>449.8</v>
      </c>
      <c r="E122" s="14">
        <f t="shared" si="13"/>
        <v>869.32500000000005</v>
      </c>
      <c r="F122" s="16" t="str">
        <f t="shared" si="7"/>
        <v>\/</v>
      </c>
      <c r="G122" s="5" t="str">
        <f t="shared" si="8"/>
        <v/>
      </c>
      <c r="H122" s="5" t="str">
        <f t="shared" si="9"/>
        <v/>
      </c>
      <c r="I122" s="5" t="str">
        <f t="shared" si="10"/>
        <v/>
      </c>
    </row>
    <row r="123" spans="2:9" x14ac:dyDescent="0.25">
      <c r="B123" s="5">
        <v>43.5</v>
      </c>
      <c r="C123" s="11">
        <f t="shared" si="11"/>
        <v>421.95</v>
      </c>
      <c r="D123" s="14">
        <f t="shared" si="12"/>
        <v>452.40000000000003</v>
      </c>
      <c r="E123" s="14">
        <f t="shared" si="13"/>
        <v>874.35</v>
      </c>
      <c r="F123" s="16" t="str">
        <f t="shared" si="7"/>
        <v>\/</v>
      </c>
      <c r="G123" s="5" t="str">
        <f t="shared" si="8"/>
        <v/>
      </c>
      <c r="H123" s="5" t="str">
        <f t="shared" si="9"/>
        <v/>
      </c>
      <c r="I123" s="5" t="str">
        <f t="shared" si="10"/>
        <v/>
      </c>
    </row>
    <row r="124" spans="2:9" x14ac:dyDescent="0.25">
      <c r="B124" s="5">
        <v>43.75</v>
      </c>
      <c r="C124" s="11">
        <f t="shared" si="11"/>
        <v>424.37499999999994</v>
      </c>
      <c r="D124" s="14">
        <f t="shared" si="12"/>
        <v>455</v>
      </c>
      <c r="E124" s="14">
        <f t="shared" si="13"/>
        <v>879.375</v>
      </c>
      <c r="F124" s="16" t="str">
        <f t="shared" si="7"/>
        <v>\/</v>
      </c>
      <c r="G124" s="5" t="str">
        <f t="shared" si="8"/>
        <v/>
      </c>
      <c r="H124" s="5" t="str">
        <f t="shared" si="9"/>
        <v/>
      </c>
      <c r="I124" s="5" t="str">
        <f t="shared" si="10"/>
        <v/>
      </c>
    </row>
    <row r="125" spans="2:9" x14ac:dyDescent="0.25">
      <c r="B125" s="5">
        <v>44</v>
      </c>
      <c r="C125" s="11">
        <f t="shared" si="11"/>
        <v>426.79999999999995</v>
      </c>
      <c r="D125" s="14">
        <f t="shared" si="12"/>
        <v>457.6</v>
      </c>
      <c r="E125" s="14">
        <f t="shared" si="13"/>
        <v>884.4</v>
      </c>
      <c r="F125" s="16" t="str">
        <f t="shared" si="7"/>
        <v>\/</v>
      </c>
      <c r="G125" s="5" t="str">
        <f t="shared" si="8"/>
        <v/>
      </c>
      <c r="H125" s="5" t="str">
        <f t="shared" si="9"/>
        <v/>
      </c>
      <c r="I125" s="5" t="str">
        <f t="shared" si="10"/>
        <v/>
      </c>
    </row>
    <row r="126" spans="2:9" x14ac:dyDescent="0.25">
      <c r="B126" s="5">
        <v>44.25</v>
      </c>
      <c r="C126" s="11">
        <f t="shared" si="11"/>
        <v>429.22499999999997</v>
      </c>
      <c r="D126" s="14">
        <f t="shared" si="12"/>
        <v>460.2</v>
      </c>
      <c r="E126" s="14">
        <f t="shared" si="13"/>
        <v>889.42499999999995</v>
      </c>
      <c r="F126" s="16" t="str">
        <f t="shared" si="7"/>
        <v>\/</v>
      </c>
      <c r="G126" s="5" t="str">
        <f t="shared" si="8"/>
        <v/>
      </c>
      <c r="H126" s="5" t="str">
        <f t="shared" si="9"/>
        <v/>
      </c>
      <c r="I126" s="5" t="str">
        <f t="shared" si="10"/>
        <v/>
      </c>
    </row>
    <row r="127" spans="2:9" x14ac:dyDescent="0.25">
      <c r="B127" s="5">
        <v>44.5</v>
      </c>
      <c r="C127" s="11">
        <f t="shared" si="11"/>
        <v>431.65</v>
      </c>
      <c r="D127" s="14">
        <f t="shared" si="12"/>
        <v>462.8</v>
      </c>
      <c r="E127" s="14">
        <f t="shared" si="13"/>
        <v>894.45</v>
      </c>
      <c r="F127" s="16" t="str">
        <f t="shared" si="7"/>
        <v>\/</v>
      </c>
      <c r="G127" s="5" t="str">
        <f t="shared" si="8"/>
        <v/>
      </c>
      <c r="H127" s="5" t="str">
        <f t="shared" si="9"/>
        <v/>
      </c>
      <c r="I127" s="5" t="str">
        <f t="shared" si="10"/>
        <v/>
      </c>
    </row>
    <row r="128" spans="2:9" x14ac:dyDescent="0.25">
      <c r="B128" s="5">
        <v>44.75</v>
      </c>
      <c r="C128" s="11">
        <f t="shared" si="11"/>
        <v>434.07499999999999</v>
      </c>
      <c r="D128" s="14">
        <f t="shared" si="12"/>
        <v>465.40000000000003</v>
      </c>
      <c r="E128" s="14">
        <f t="shared" si="13"/>
        <v>899.47500000000002</v>
      </c>
      <c r="F128" s="16" t="str">
        <f t="shared" si="7"/>
        <v>\/</v>
      </c>
      <c r="G128" s="5" t="str">
        <f t="shared" si="8"/>
        <v/>
      </c>
      <c r="H128" s="5" t="str">
        <f t="shared" si="9"/>
        <v/>
      </c>
      <c r="I128" s="5" t="str">
        <f t="shared" si="10"/>
        <v/>
      </c>
    </row>
    <row r="129" spans="2:9" x14ac:dyDescent="0.25">
      <c r="B129" s="5">
        <v>45</v>
      </c>
      <c r="C129" s="11">
        <f t="shared" si="11"/>
        <v>436.49999999999994</v>
      </c>
      <c r="D129" s="14">
        <f t="shared" si="12"/>
        <v>468</v>
      </c>
      <c r="E129" s="14">
        <f t="shared" si="13"/>
        <v>904.5</v>
      </c>
      <c r="F129" s="16" t="str">
        <f t="shared" si="7"/>
        <v>\/</v>
      </c>
      <c r="G129" s="5" t="str">
        <f t="shared" si="8"/>
        <v/>
      </c>
      <c r="H129" s="5" t="str">
        <f t="shared" si="9"/>
        <v/>
      </c>
      <c r="I129" s="5" t="str">
        <f t="shared" si="10"/>
        <v/>
      </c>
    </row>
    <row r="130" spans="2:9" x14ac:dyDescent="0.25">
      <c r="B130" s="5">
        <v>45.25</v>
      </c>
      <c r="C130" s="11">
        <f t="shared" si="11"/>
        <v>438.92499999999995</v>
      </c>
      <c r="D130" s="14">
        <f t="shared" si="12"/>
        <v>470.6</v>
      </c>
      <c r="E130" s="14">
        <f t="shared" si="13"/>
        <v>909.52499999999998</v>
      </c>
      <c r="F130" s="16" t="str">
        <f t="shared" si="7"/>
        <v>\/</v>
      </c>
      <c r="G130" s="5" t="str">
        <f t="shared" si="8"/>
        <v/>
      </c>
      <c r="H130" s="5" t="str">
        <f t="shared" si="9"/>
        <v/>
      </c>
      <c r="I130" s="5" t="str">
        <f t="shared" si="10"/>
        <v/>
      </c>
    </row>
    <row r="131" spans="2:9" x14ac:dyDescent="0.25">
      <c r="B131" s="5">
        <v>45.5</v>
      </c>
      <c r="C131" s="11">
        <f t="shared" si="11"/>
        <v>441.34999999999997</v>
      </c>
      <c r="D131" s="14">
        <f t="shared" si="12"/>
        <v>473.2</v>
      </c>
      <c r="E131" s="14">
        <f t="shared" si="13"/>
        <v>914.55</v>
      </c>
      <c r="F131" s="16" t="str">
        <f t="shared" si="7"/>
        <v>\/</v>
      </c>
      <c r="G131" s="5" t="str">
        <f t="shared" si="8"/>
        <v/>
      </c>
      <c r="H131" s="5" t="str">
        <f t="shared" si="9"/>
        <v/>
      </c>
      <c r="I131" s="5" t="str">
        <f t="shared" si="10"/>
        <v/>
      </c>
    </row>
    <row r="132" spans="2:9" x14ac:dyDescent="0.25">
      <c r="B132" s="5">
        <v>45.75</v>
      </c>
      <c r="C132" s="11">
        <f t="shared" si="11"/>
        <v>443.77499999999998</v>
      </c>
      <c r="D132" s="14">
        <f t="shared" si="12"/>
        <v>475.8</v>
      </c>
      <c r="E132" s="14">
        <f t="shared" si="13"/>
        <v>919.57500000000005</v>
      </c>
      <c r="F132" s="16" t="str">
        <f t="shared" si="7"/>
        <v>\/</v>
      </c>
      <c r="G132" s="5" t="str">
        <f t="shared" si="8"/>
        <v/>
      </c>
      <c r="H132" s="5" t="str">
        <f t="shared" si="9"/>
        <v/>
      </c>
      <c r="I132" s="5" t="str">
        <f t="shared" si="10"/>
        <v/>
      </c>
    </row>
    <row r="133" spans="2:9" x14ac:dyDescent="0.25">
      <c r="B133" s="5">
        <v>46</v>
      </c>
      <c r="C133" s="11">
        <f t="shared" si="11"/>
        <v>446.2</v>
      </c>
      <c r="D133" s="14">
        <f t="shared" si="12"/>
        <v>478.40000000000003</v>
      </c>
      <c r="E133" s="14">
        <f t="shared" si="13"/>
        <v>924.6</v>
      </c>
      <c r="F133" s="16" t="str">
        <f t="shared" si="7"/>
        <v>\/</v>
      </c>
      <c r="G133" s="5" t="str">
        <f t="shared" si="8"/>
        <v/>
      </c>
      <c r="H133" s="5" t="str">
        <f t="shared" si="9"/>
        <v/>
      </c>
      <c r="I133" s="5" t="str">
        <f t="shared" si="10"/>
        <v/>
      </c>
    </row>
    <row r="134" spans="2:9" x14ac:dyDescent="0.25">
      <c r="B134" s="5">
        <v>46.25</v>
      </c>
      <c r="C134" s="11">
        <f t="shared" si="11"/>
        <v>448.62499999999994</v>
      </c>
      <c r="D134" s="14">
        <f t="shared" si="12"/>
        <v>481</v>
      </c>
      <c r="E134" s="14">
        <f t="shared" si="13"/>
        <v>929.625</v>
      </c>
      <c r="F134" s="16" t="str">
        <f t="shared" si="7"/>
        <v>\/</v>
      </c>
      <c r="G134" s="5" t="str">
        <f t="shared" si="8"/>
        <v/>
      </c>
      <c r="H134" s="5" t="str">
        <f t="shared" si="9"/>
        <v/>
      </c>
      <c r="I134" s="5" t="str">
        <f t="shared" si="10"/>
        <v/>
      </c>
    </row>
    <row r="135" spans="2:9" x14ac:dyDescent="0.25">
      <c r="B135" s="5">
        <v>46.5</v>
      </c>
      <c r="C135" s="11">
        <f t="shared" si="11"/>
        <v>451.04999999999995</v>
      </c>
      <c r="D135" s="14">
        <f t="shared" si="12"/>
        <v>483.6</v>
      </c>
      <c r="E135" s="14">
        <f t="shared" si="13"/>
        <v>934.65</v>
      </c>
      <c r="F135" s="16" t="str">
        <f t="shared" si="7"/>
        <v>\/</v>
      </c>
      <c r="G135" s="5" t="str">
        <f t="shared" si="8"/>
        <v/>
      </c>
      <c r="H135" s="5" t="str">
        <f t="shared" si="9"/>
        <v/>
      </c>
      <c r="I135" s="5" t="str">
        <f t="shared" si="10"/>
        <v/>
      </c>
    </row>
    <row r="136" spans="2:9" x14ac:dyDescent="0.25">
      <c r="B136" s="5">
        <v>46.75</v>
      </c>
      <c r="C136" s="11">
        <f t="shared" si="11"/>
        <v>453.47499999999997</v>
      </c>
      <c r="D136" s="14">
        <f t="shared" si="12"/>
        <v>486.2</v>
      </c>
      <c r="E136" s="14">
        <f t="shared" si="13"/>
        <v>939.67499999999995</v>
      </c>
      <c r="F136" s="16" t="str">
        <f t="shared" si="7"/>
        <v>\/</v>
      </c>
      <c r="G136" s="5" t="str">
        <f t="shared" si="8"/>
        <v/>
      </c>
      <c r="H136" s="5" t="str">
        <f t="shared" si="9"/>
        <v/>
      </c>
      <c r="I136" s="5" t="str">
        <f t="shared" si="10"/>
        <v/>
      </c>
    </row>
    <row r="137" spans="2:9" x14ac:dyDescent="0.25">
      <c r="B137" s="5">
        <v>47</v>
      </c>
      <c r="C137" s="11">
        <f t="shared" si="11"/>
        <v>455.9</v>
      </c>
      <c r="D137" s="14">
        <f t="shared" si="12"/>
        <v>488.8</v>
      </c>
      <c r="E137" s="14">
        <f t="shared" si="13"/>
        <v>944.7</v>
      </c>
      <c r="F137" s="16" t="str">
        <f t="shared" si="7"/>
        <v>\/</v>
      </c>
      <c r="G137" s="5" t="str">
        <f t="shared" si="8"/>
        <v/>
      </c>
      <c r="H137" s="5" t="str">
        <f t="shared" si="9"/>
        <v/>
      </c>
      <c r="I137" s="5" t="str">
        <f t="shared" si="10"/>
        <v/>
      </c>
    </row>
    <row r="138" spans="2:9" x14ac:dyDescent="0.25">
      <c r="B138" s="5">
        <v>47.25</v>
      </c>
      <c r="C138" s="11">
        <f t="shared" si="11"/>
        <v>458.32499999999999</v>
      </c>
      <c r="D138" s="14">
        <f t="shared" si="12"/>
        <v>491.40000000000003</v>
      </c>
      <c r="E138" s="14">
        <f t="shared" si="13"/>
        <v>949.72500000000002</v>
      </c>
      <c r="F138" s="16" t="str">
        <f t="shared" si="7"/>
        <v>\/</v>
      </c>
      <c r="G138" s="5" t="str">
        <f t="shared" si="8"/>
        <v/>
      </c>
      <c r="H138" s="5" t="str">
        <f t="shared" si="9"/>
        <v/>
      </c>
      <c r="I138" s="5" t="str">
        <f t="shared" si="10"/>
        <v/>
      </c>
    </row>
    <row r="139" spans="2:9" x14ac:dyDescent="0.25">
      <c r="B139" s="5">
        <v>47.5</v>
      </c>
      <c r="C139" s="11">
        <f t="shared" si="11"/>
        <v>460.74999999999994</v>
      </c>
      <c r="D139" s="14">
        <f t="shared" si="12"/>
        <v>494</v>
      </c>
      <c r="E139" s="14">
        <f t="shared" si="13"/>
        <v>954.75</v>
      </c>
      <c r="F139" s="16" t="str">
        <f t="shared" si="7"/>
        <v>\/</v>
      </c>
      <c r="G139" s="5" t="str">
        <f t="shared" si="8"/>
        <v/>
      </c>
      <c r="H139" s="5" t="str">
        <f t="shared" si="9"/>
        <v/>
      </c>
      <c r="I139" s="5" t="str">
        <f t="shared" si="10"/>
        <v/>
      </c>
    </row>
    <row r="140" spans="2:9" x14ac:dyDescent="0.25">
      <c r="B140" s="5">
        <v>47.75</v>
      </c>
      <c r="C140" s="11">
        <f t="shared" si="11"/>
        <v>463.17499999999995</v>
      </c>
      <c r="D140" s="14">
        <f t="shared" si="12"/>
        <v>496.6</v>
      </c>
      <c r="E140" s="14">
        <f t="shared" si="13"/>
        <v>959.77499999999998</v>
      </c>
      <c r="F140" s="16" t="str">
        <f t="shared" si="7"/>
        <v>\/</v>
      </c>
      <c r="G140" s="5" t="str">
        <f t="shared" si="8"/>
        <v/>
      </c>
      <c r="H140" s="5" t="str">
        <f t="shared" si="9"/>
        <v/>
      </c>
      <c r="I140" s="5" t="str">
        <f t="shared" si="10"/>
        <v/>
      </c>
    </row>
    <row r="141" spans="2:9" x14ac:dyDescent="0.25">
      <c r="B141" s="5">
        <v>48</v>
      </c>
      <c r="C141" s="11">
        <f t="shared" si="11"/>
        <v>465.59999999999997</v>
      </c>
      <c r="D141" s="14">
        <f t="shared" si="12"/>
        <v>499.20000000000005</v>
      </c>
      <c r="E141" s="14">
        <f t="shared" si="13"/>
        <v>964.8</v>
      </c>
      <c r="F141" s="16" t="str">
        <f t="shared" si="7"/>
        <v>\/</v>
      </c>
      <c r="G141" s="5" t="str">
        <f t="shared" si="8"/>
        <v/>
      </c>
      <c r="H141" s="5" t="str">
        <f t="shared" si="9"/>
        <v/>
      </c>
      <c r="I141" s="5" t="str">
        <f t="shared" si="10"/>
        <v/>
      </c>
    </row>
    <row r="142" spans="2:9" x14ac:dyDescent="0.25">
      <c r="B142" s="5">
        <v>48.25</v>
      </c>
      <c r="C142" s="11">
        <f t="shared" si="11"/>
        <v>468.02499999999998</v>
      </c>
      <c r="D142" s="14">
        <f t="shared" si="12"/>
        <v>501.8</v>
      </c>
      <c r="E142" s="14">
        <f t="shared" si="13"/>
        <v>969.82500000000005</v>
      </c>
      <c r="F142" s="16" t="str">
        <f t="shared" si="7"/>
        <v>\/</v>
      </c>
      <c r="G142" s="5" t="str">
        <f t="shared" si="8"/>
        <v/>
      </c>
      <c r="H142" s="5" t="str">
        <f t="shared" si="9"/>
        <v/>
      </c>
      <c r="I142" s="5" t="str">
        <f t="shared" si="10"/>
        <v/>
      </c>
    </row>
    <row r="143" spans="2:9" x14ac:dyDescent="0.25">
      <c r="B143" s="5">
        <v>48.5</v>
      </c>
      <c r="C143" s="11">
        <f t="shared" si="11"/>
        <v>470.45</v>
      </c>
      <c r="D143" s="14">
        <f t="shared" si="12"/>
        <v>504.40000000000003</v>
      </c>
      <c r="E143" s="14">
        <f t="shared" si="13"/>
        <v>974.85</v>
      </c>
      <c r="F143" s="16" t="str">
        <f t="shared" si="7"/>
        <v>\/</v>
      </c>
      <c r="G143" s="5" t="str">
        <f t="shared" si="8"/>
        <v/>
      </c>
      <c r="H143" s="5" t="str">
        <f t="shared" si="9"/>
        <v/>
      </c>
      <c r="I143" s="5" t="str">
        <f t="shared" si="10"/>
        <v/>
      </c>
    </row>
    <row r="144" spans="2:9" x14ac:dyDescent="0.25">
      <c r="B144" s="5">
        <v>48.75</v>
      </c>
      <c r="C144" s="11">
        <f t="shared" si="11"/>
        <v>472.87499999999994</v>
      </c>
      <c r="D144" s="14">
        <f t="shared" si="12"/>
        <v>507</v>
      </c>
      <c r="E144" s="14">
        <f t="shared" si="13"/>
        <v>979.875</v>
      </c>
      <c r="F144" s="16" t="str">
        <f t="shared" si="7"/>
        <v>\/</v>
      </c>
      <c r="G144" s="5" t="str">
        <f t="shared" si="8"/>
        <v/>
      </c>
      <c r="H144" s="5" t="str">
        <f t="shared" si="9"/>
        <v/>
      </c>
      <c r="I144" s="5" t="str">
        <f t="shared" si="10"/>
        <v/>
      </c>
    </row>
    <row r="145" spans="2:9" x14ac:dyDescent="0.25">
      <c r="B145" s="5">
        <v>49</v>
      </c>
      <c r="C145" s="11">
        <f t="shared" si="11"/>
        <v>475.29999999999995</v>
      </c>
      <c r="D145" s="14">
        <f t="shared" si="12"/>
        <v>509.6</v>
      </c>
      <c r="E145" s="14">
        <f t="shared" si="13"/>
        <v>984.9</v>
      </c>
      <c r="F145" s="16" t="str">
        <f t="shared" si="7"/>
        <v>\/</v>
      </c>
      <c r="G145" s="5" t="str">
        <f t="shared" si="8"/>
        <v/>
      </c>
      <c r="H145" s="5" t="str">
        <f t="shared" si="9"/>
        <v/>
      </c>
      <c r="I145" s="5" t="str">
        <f t="shared" si="10"/>
        <v/>
      </c>
    </row>
    <row r="146" spans="2:9" x14ac:dyDescent="0.25">
      <c r="B146" s="5">
        <v>49.25</v>
      </c>
      <c r="C146" s="11">
        <f t="shared" si="11"/>
        <v>477.72499999999997</v>
      </c>
      <c r="D146" s="14">
        <f t="shared" si="12"/>
        <v>512.20000000000005</v>
      </c>
      <c r="E146" s="14">
        <f t="shared" si="13"/>
        <v>989.92499999999995</v>
      </c>
      <c r="F146" s="16" t="str">
        <f t="shared" si="7"/>
        <v>\/</v>
      </c>
      <c r="G146" s="5" t="str">
        <f t="shared" si="8"/>
        <v/>
      </c>
      <c r="H146" s="5" t="str">
        <f t="shared" si="9"/>
        <v/>
      </c>
      <c r="I146" s="5" t="str">
        <f t="shared" si="10"/>
        <v/>
      </c>
    </row>
    <row r="147" spans="2:9" x14ac:dyDescent="0.25">
      <c r="B147" s="5">
        <v>49.5</v>
      </c>
      <c r="C147" s="11">
        <f t="shared" si="11"/>
        <v>480.15</v>
      </c>
      <c r="D147" s="14">
        <f t="shared" si="12"/>
        <v>514.80000000000007</v>
      </c>
      <c r="E147" s="14">
        <f t="shared" si="13"/>
        <v>994.95</v>
      </c>
      <c r="F147" s="16" t="str">
        <f t="shared" si="7"/>
        <v>\/</v>
      </c>
      <c r="G147" s="5" t="str">
        <f t="shared" si="8"/>
        <v/>
      </c>
      <c r="H147" s="5" t="str">
        <f t="shared" si="9"/>
        <v/>
      </c>
      <c r="I147" s="5" t="str">
        <f t="shared" si="10"/>
        <v/>
      </c>
    </row>
    <row r="148" spans="2:9" x14ac:dyDescent="0.25">
      <c r="B148" s="5">
        <v>49.75</v>
      </c>
      <c r="C148" s="11">
        <f t="shared" si="11"/>
        <v>482.57499999999999</v>
      </c>
      <c r="D148" s="14">
        <f t="shared" si="12"/>
        <v>517.4</v>
      </c>
      <c r="E148" s="14">
        <f t="shared" si="13"/>
        <v>999.97499999999991</v>
      </c>
      <c r="F148" s="16" t="str">
        <f t="shared" si="7"/>
        <v>\/</v>
      </c>
      <c r="G148" s="5" t="str">
        <f t="shared" si="8"/>
        <v/>
      </c>
      <c r="H148" s="5" t="str">
        <f t="shared" si="9"/>
        <v/>
      </c>
      <c r="I148" s="5" t="str">
        <f t="shared" si="10"/>
        <v/>
      </c>
    </row>
    <row r="149" spans="2:9" x14ac:dyDescent="0.25">
      <c r="B149" s="5">
        <v>50</v>
      </c>
      <c r="C149" s="11">
        <f t="shared" si="11"/>
        <v>484.99999999999994</v>
      </c>
      <c r="D149" s="14">
        <f t="shared" si="12"/>
        <v>520</v>
      </c>
      <c r="E149" s="14">
        <f t="shared" si="13"/>
        <v>1005</v>
      </c>
      <c r="F149" s="16" t="str">
        <f t="shared" si="7"/>
        <v>\/</v>
      </c>
      <c r="G149" s="5" t="str">
        <f t="shared" si="8"/>
        <v/>
      </c>
      <c r="H149" s="5" t="str">
        <f t="shared" si="9"/>
        <v/>
      </c>
      <c r="I149" s="5" t="str">
        <f t="shared" si="10"/>
        <v/>
      </c>
    </row>
    <row r="150" spans="2:9" x14ac:dyDescent="0.25">
      <c r="B150" s="5">
        <v>50.25</v>
      </c>
      <c r="C150" s="11">
        <f t="shared" si="11"/>
        <v>487.42499999999995</v>
      </c>
      <c r="D150" s="14">
        <f t="shared" si="12"/>
        <v>522.6</v>
      </c>
      <c r="E150" s="14">
        <f t="shared" si="13"/>
        <v>1010.025</v>
      </c>
      <c r="F150" s="16" t="str">
        <f t="shared" si="7"/>
        <v>\/</v>
      </c>
      <c r="G150" s="5" t="str">
        <f t="shared" si="8"/>
        <v/>
      </c>
      <c r="H150" s="5" t="str">
        <f t="shared" si="9"/>
        <v/>
      </c>
      <c r="I150" s="5" t="str">
        <f t="shared" si="10"/>
        <v/>
      </c>
    </row>
    <row r="151" spans="2:9" x14ac:dyDescent="0.25">
      <c r="B151" s="5">
        <v>50.5</v>
      </c>
      <c r="C151" s="11">
        <f t="shared" si="11"/>
        <v>489.84999999999997</v>
      </c>
      <c r="D151" s="14">
        <f t="shared" si="12"/>
        <v>525.20000000000005</v>
      </c>
      <c r="E151" s="14">
        <f t="shared" si="13"/>
        <v>1015.05</v>
      </c>
      <c r="F151" s="16" t="str">
        <f t="shared" si="7"/>
        <v>\/</v>
      </c>
      <c r="G151" s="5" t="str">
        <f t="shared" si="8"/>
        <v/>
      </c>
      <c r="H151" s="5" t="str">
        <f t="shared" si="9"/>
        <v/>
      </c>
      <c r="I151" s="5" t="str">
        <f t="shared" si="10"/>
        <v/>
      </c>
    </row>
    <row r="152" spans="2:9" x14ac:dyDescent="0.25">
      <c r="B152" s="5">
        <v>50.75</v>
      </c>
      <c r="C152" s="11">
        <f t="shared" si="11"/>
        <v>492.27499999999998</v>
      </c>
      <c r="D152" s="14">
        <f t="shared" si="12"/>
        <v>527.80000000000007</v>
      </c>
      <c r="E152" s="14">
        <f t="shared" si="13"/>
        <v>1020.075</v>
      </c>
      <c r="F152" s="16" t="str">
        <f t="shared" si="7"/>
        <v>\/</v>
      </c>
      <c r="G152" s="5" t="str">
        <f t="shared" si="8"/>
        <v/>
      </c>
      <c r="H152" s="5" t="str">
        <f t="shared" si="9"/>
        <v/>
      </c>
      <c r="I152" s="5" t="str">
        <f t="shared" si="10"/>
        <v/>
      </c>
    </row>
    <row r="153" spans="2:9" x14ac:dyDescent="0.25">
      <c r="B153" s="5">
        <v>51</v>
      </c>
      <c r="C153" s="11">
        <f t="shared" si="11"/>
        <v>494.7</v>
      </c>
      <c r="D153" s="14">
        <f t="shared" si="12"/>
        <v>530.4</v>
      </c>
      <c r="E153" s="14">
        <f t="shared" si="13"/>
        <v>1025.0999999999999</v>
      </c>
      <c r="F153" s="16" t="str">
        <f t="shared" si="7"/>
        <v>\/</v>
      </c>
      <c r="G153" s="5" t="str">
        <f t="shared" si="8"/>
        <v/>
      </c>
      <c r="H153" s="5" t="str">
        <f t="shared" si="9"/>
        <v/>
      </c>
      <c r="I153" s="5" t="str">
        <f t="shared" si="10"/>
        <v/>
      </c>
    </row>
    <row r="154" spans="2:9" x14ac:dyDescent="0.25">
      <c r="B154" s="5">
        <v>51.25</v>
      </c>
      <c r="C154" s="11">
        <f t="shared" si="11"/>
        <v>497.12499999999994</v>
      </c>
      <c r="D154" s="14">
        <f t="shared" si="12"/>
        <v>533</v>
      </c>
      <c r="E154" s="14">
        <f t="shared" si="13"/>
        <v>1030.125</v>
      </c>
      <c r="F154" s="16" t="str">
        <f t="shared" si="7"/>
        <v>\/</v>
      </c>
      <c r="G154" s="5" t="str">
        <f t="shared" si="8"/>
        <v/>
      </c>
      <c r="H154" s="5" t="str">
        <f t="shared" si="9"/>
        <v/>
      </c>
      <c r="I154" s="5" t="str">
        <f t="shared" si="10"/>
        <v/>
      </c>
    </row>
    <row r="155" spans="2:9" x14ac:dyDescent="0.25">
      <c r="B155" s="5">
        <v>51.5</v>
      </c>
      <c r="C155" s="11">
        <f t="shared" si="11"/>
        <v>499.54999999999995</v>
      </c>
      <c r="D155" s="14">
        <f t="shared" si="12"/>
        <v>535.6</v>
      </c>
      <c r="E155" s="14">
        <f t="shared" si="13"/>
        <v>1035.1500000000001</v>
      </c>
      <c r="F155" s="16" t="str">
        <f t="shared" si="7"/>
        <v>\/</v>
      </c>
      <c r="G155" s="5" t="str">
        <f t="shared" si="8"/>
        <v/>
      </c>
      <c r="H155" s="5" t="str">
        <f t="shared" si="9"/>
        <v/>
      </c>
      <c r="I155" s="5" t="str">
        <f t="shared" si="10"/>
        <v/>
      </c>
    </row>
    <row r="156" spans="2:9" x14ac:dyDescent="0.25">
      <c r="B156" s="5">
        <v>51.75</v>
      </c>
      <c r="C156" s="11">
        <f t="shared" si="11"/>
        <v>501.97499999999997</v>
      </c>
      <c r="D156" s="14">
        <f t="shared" si="12"/>
        <v>538.20000000000005</v>
      </c>
      <c r="E156" s="14">
        <f t="shared" si="13"/>
        <v>1040.175</v>
      </c>
      <c r="F156" s="16" t="str">
        <f t="shared" si="7"/>
        <v>\/</v>
      </c>
      <c r="G156" s="5" t="str">
        <f t="shared" si="8"/>
        <v/>
      </c>
      <c r="H156" s="5" t="str">
        <f t="shared" si="9"/>
        <v/>
      </c>
      <c r="I156" s="5" t="str">
        <f t="shared" si="10"/>
        <v/>
      </c>
    </row>
    <row r="157" spans="2:9" x14ac:dyDescent="0.25">
      <c r="B157" s="5">
        <v>52</v>
      </c>
      <c r="C157" s="11">
        <f t="shared" si="11"/>
        <v>504.4</v>
      </c>
      <c r="D157" s="14">
        <f t="shared" si="12"/>
        <v>540.80000000000007</v>
      </c>
      <c r="E157" s="14">
        <f t="shared" si="13"/>
        <v>1045.2</v>
      </c>
      <c r="F157" s="16" t="str">
        <f t="shared" si="7"/>
        <v>\/</v>
      </c>
      <c r="G157" s="5" t="str">
        <f t="shared" si="8"/>
        <v/>
      </c>
      <c r="H157" s="5" t="str">
        <f t="shared" si="9"/>
        <v/>
      </c>
      <c r="I157" s="5" t="str">
        <f t="shared" si="10"/>
        <v/>
      </c>
    </row>
    <row r="158" spans="2:9" x14ac:dyDescent="0.25">
      <c r="B158" s="5">
        <v>52.25</v>
      </c>
      <c r="C158" s="11">
        <f t="shared" si="11"/>
        <v>506.82499999999999</v>
      </c>
      <c r="D158" s="14">
        <f t="shared" si="12"/>
        <v>543.4</v>
      </c>
      <c r="E158" s="14">
        <f t="shared" si="13"/>
        <v>1050.2249999999999</v>
      </c>
      <c r="F158" s="16" t="str">
        <f t="shared" si="7"/>
        <v>\/</v>
      </c>
      <c r="G158" s="5" t="str">
        <f t="shared" si="8"/>
        <v/>
      </c>
      <c r="H158" s="5" t="str">
        <f t="shared" si="9"/>
        <v/>
      </c>
      <c r="I158" s="5" t="str">
        <f t="shared" si="10"/>
        <v/>
      </c>
    </row>
    <row r="159" spans="2:9" x14ac:dyDescent="0.25">
      <c r="B159" s="5">
        <v>52.5</v>
      </c>
      <c r="C159" s="11">
        <f t="shared" si="11"/>
        <v>509.24999999999994</v>
      </c>
      <c r="D159" s="14">
        <f t="shared" si="12"/>
        <v>546</v>
      </c>
      <c r="E159" s="14">
        <f t="shared" si="13"/>
        <v>1055.25</v>
      </c>
      <c r="F159" s="16" t="str">
        <f t="shared" si="7"/>
        <v>\/</v>
      </c>
      <c r="G159" s="5" t="str">
        <f t="shared" si="8"/>
        <v/>
      </c>
      <c r="H159" s="5" t="str">
        <f t="shared" si="9"/>
        <v/>
      </c>
      <c r="I159" s="5" t="str">
        <f t="shared" si="10"/>
        <v/>
      </c>
    </row>
    <row r="160" spans="2:9" x14ac:dyDescent="0.25">
      <c r="B160" s="5">
        <v>52.75</v>
      </c>
      <c r="C160" s="11">
        <f t="shared" si="11"/>
        <v>511.67499999999995</v>
      </c>
      <c r="D160" s="14">
        <f t="shared" si="12"/>
        <v>548.6</v>
      </c>
      <c r="E160" s="14">
        <f t="shared" si="13"/>
        <v>1060.2750000000001</v>
      </c>
      <c r="F160" s="16" t="str">
        <f t="shared" si="7"/>
        <v>\/</v>
      </c>
      <c r="G160" s="5" t="str">
        <f t="shared" si="8"/>
        <v/>
      </c>
      <c r="H160" s="5" t="str">
        <f t="shared" si="9"/>
        <v/>
      </c>
      <c r="I160" s="5" t="str">
        <f t="shared" si="10"/>
        <v/>
      </c>
    </row>
    <row r="161" spans="2:9" x14ac:dyDescent="0.25">
      <c r="B161" s="5">
        <v>53</v>
      </c>
      <c r="C161" s="11">
        <f t="shared" si="11"/>
        <v>514.09999999999991</v>
      </c>
      <c r="D161" s="14">
        <f t="shared" si="12"/>
        <v>551.20000000000005</v>
      </c>
      <c r="E161" s="14">
        <f t="shared" si="13"/>
        <v>1065.3</v>
      </c>
      <c r="F161" s="16" t="str">
        <f t="shared" si="7"/>
        <v>\/</v>
      </c>
      <c r="G161" s="5" t="str">
        <f t="shared" si="8"/>
        <v/>
      </c>
      <c r="H161" s="5" t="str">
        <f t="shared" si="9"/>
        <v/>
      </c>
      <c r="I161" s="5" t="str">
        <f t="shared" si="10"/>
        <v/>
      </c>
    </row>
    <row r="162" spans="2:9" x14ac:dyDescent="0.25">
      <c r="B162" s="5">
        <v>53.25</v>
      </c>
      <c r="C162" s="11">
        <f t="shared" si="11"/>
        <v>516.52499999999998</v>
      </c>
      <c r="D162" s="14">
        <f t="shared" si="12"/>
        <v>553.80000000000007</v>
      </c>
      <c r="E162" s="14">
        <f t="shared" si="13"/>
        <v>1070.325</v>
      </c>
      <c r="F162" s="16" t="str">
        <f t="shared" si="7"/>
        <v>\/</v>
      </c>
      <c r="G162" s="5" t="str">
        <f t="shared" si="8"/>
        <v/>
      </c>
      <c r="H162" s="5" t="str">
        <f t="shared" si="9"/>
        <v/>
      </c>
      <c r="I162" s="5" t="str">
        <f t="shared" si="10"/>
        <v/>
      </c>
    </row>
    <row r="163" spans="2:9" x14ac:dyDescent="0.25">
      <c r="B163" s="5">
        <v>53.5</v>
      </c>
      <c r="C163" s="11">
        <f t="shared" si="11"/>
        <v>518.94999999999993</v>
      </c>
      <c r="D163" s="14">
        <f t="shared" si="12"/>
        <v>556.4</v>
      </c>
      <c r="E163" s="14">
        <f t="shared" si="13"/>
        <v>1075.3499999999999</v>
      </c>
      <c r="F163" s="16" t="str">
        <f t="shared" si="7"/>
        <v>\/</v>
      </c>
      <c r="G163" s="5" t="str">
        <f t="shared" si="8"/>
        <v/>
      </c>
      <c r="H163" s="5" t="str">
        <f t="shared" si="9"/>
        <v/>
      </c>
      <c r="I163" s="5" t="str">
        <f t="shared" si="10"/>
        <v/>
      </c>
    </row>
    <row r="164" spans="2:9" x14ac:dyDescent="0.25">
      <c r="B164" s="5">
        <v>53.75</v>
      </c>
      <c r="C164" s="11">
        <f t="shared" si="11"/>
        <v>521.375</v>
      </c>
      <c r="D164" s="14">
        <f t="shared" si="12"/>
        <v>559</v>
      </c>
      <c r="E164" s="14">
        <f t="shared" si="13"/>
        <v>1080.375</v>
      </c>
      <c r="F164" s="16" t="str">
        <f t="shared" si="7"/>
        <v>\/</v>
      </c>
      <c r="G164" s="5" t="str">
        <f t="shared" si="8"/>
        <v/>
      </c>
      <c r="H164" s="5" t="str">
        <f t="shared" si="9"/>
        <v/>
      </c>
      <c r="I164" s="5" t="str">
        <f t="shared" si="10"/>
        <v/>
      </c>
    </row>
    <row r="165" spans="2:9" x14ac:dyDescent="0.25">
      <c r="B165" s="5">
        <v>54</v>
      </c>
      <c r="C165" s="11">
        <f t="shared" si="11"/>
        <v>523.79999999999995</v>
      </c>
      <c r="D165" s="14">
        <f t="shared" si="12"/>
        <v>561.6</v>
      </c>
      <c r="E165" s="14">
        <f t="shared" si="13"/>
        <v>1085.4000000000001</v>
      </c>
      <c r="F165" s="16" t="str">
        <f t="shared" si="7"/>
        <v>\/</v>
      </c>
      <c r="G165" s="5" t="str">
        <f t="shared" si="8"/>
        <v/>
      </c>
      <c r="H165" s="5" t="str">
        <f t="shared" si="9"/>
        <v/>
      </c>
      <c r="I165" s="5" t="str">
        <f t="shared" si="10"/>
        <v/>
      </c>
    </row>
    <row r="166" spans="2:9" x14ac:dyDescent="0.25">
      <c r="B166" s="5">
        <v>54.25</v>
      </c>
      <c r="C166" s="11">
        <f t="shared" si="11"/>
        <v>526.22499999999991</v>
      </c>
      <c r="D166" s="14">
        <f t="shared" si="12"/>
        <v>564.20000000000005</v>
      </c>
      <c r="E166" s="14">
        <f t="shared" si="13"/>
        <v>1090.425</v>
      </c>
      <c r="F166" s="16" t="str">
        <f t="shared" si="7"/>
        <v>\/</v>
      </c>
      <c r="G166" s="5" t="str">
        <f t="shared" si="8"/>
        <v/>
      </c>
      <c r="H166" s="5" t="str">
        <f t="shared" si="9"/>
        <v/>
      </c>
      <c r="I166" s="5" t="str">
        <f t="shared" si="10"/>
        <v/>
      </c>
    </row>
    <row r="167" spans="2:9" x14ac:dyDescent="0.25">
      <c r="B167" s="5">
        <v>54.5</v>
      </c>
      <c r="C167" s="11">
        <f t="shared" si="11"/>
        <v>528.65</v>
      </c>
      <c r="D167" s="14">
        <f t="shared" si="12"/>
        <v>566.80000000000007</v>
      </c>
      <c r="E167" s="14">
        <f t="shared" si="13"/>
        <v>1095.45</v>
      </c>
      <c r="F167" s="16" t="str">
        <f t="shared" si="7"/>
        <v>\/</v>
      </c>
      <c r="G167" s="5" t="str">
        <f t="shared" si="8"/>
        <v/>
      </c>
      <c r="H167" s="5" t="str">
        <f t="shared" si="9"/>
        <v/>
      </c>
      <c r="I167" s="5" t="str">
        <f t="shared" si="10"/>
        <v/>
      </c>
    </row>
    <row r="168" spans="2:9" x14ac:dyDescent="0.25">
      <c r="B168" s="5">
        <v>54.75</v>
      </c>
      <c r="C168" s="11">
        <f t="shared" si="11"/>
        <v>531.07499999999993</v>
      </c>
      <c r="D168" s="14">
        <f t="shared" si="12"/>
        <v>569.4</v>
      </c>
      <c r="E168" s="14">
        <f t="shared" si="13"/>
        <v>1100.4749999999999</v>
      </c>
      <c r="F168" s="16" t="str">
        <f t="shared" si="7"/>
        <v>\/</v>
      </c>
      <c r="G168" s="5" t="str">
        <f t="shared" si="8"/>
        <v/>
      </c>
      <c r="H168" s="5" t="str">
        <f t="shared" si="9"/>
        <v/>
      </c>
      <c r="I168" s="5" t="str">
        <f t="shared" si="10"/>
        <v/>
      </c>
    </row>
    <row r="169" spans="2:9" x14ac:dyDescent="0.25">
      <c r="B169" s="5">
        <v>55</v>
      </c>
      <c r="C169" s="11">
        <f t="shared" si="11"/>
        <v>533.5</v>
      </c>
      <c r="D169" s="14">
        <f t="shared" si="12"/>
        <v>572</v>
      </c>
      <c r="E169" s="14">
        <f t="shared" si="13"/>
        <v>1105.5</v>
      </c>
      <c r="F169" s="16" t="str">
        <f t="shared" si="7"/>
        <v>\/</v>
      </c>
      <c r="G169" s="5" t="str">
        <f t="shared" si="8"/>
        <v/>
      </c>
      <c r="H169" s="5" t="str">
        <f t="shared" si="9"/>
        <v/>
      </c>
      <c r="I169" s="5" t="str">
        <f t="shared" si="10"/>
        <v/>
      </c>
    </row>
    <row r="170" spans="2:9" x14ac:dyDescent="0.25">
      <c r="B170" s="5">
        <v>55.25</v>
      </c>
      <c r="C170" s="11">
        <f t="shared" si="11"/>
        <v>535.92499999999995</v>
      </c>
      <c r="D170" s="14">
        <f t="shared" si="12"/>
        <v>574.6</v>
      </c>
      <c r="E170" s="14">
        <f t="shared" si="13"/>
        <v>1110.5250000000001</v>
      </c>
      <c r="F170" s="16" t="str">
        <f t="shared" si="7"/>
        <v>\/</v>
      </c>
      <c r="G170" s="5" t="str">
        <f t="shared" si="8"/>
        <v/>
      </c>
      <c r="H170" s="5" t="str">
        <f t="shared" si="9"/>
        <v/>
      </c>
      <c r="I170" s="5" t="str">
        <f t="shared" si="10"/>
        <v/>
      </c>
    </row>
    <row r="171" spans="2:9" x14ac:dyDescent="0.25">
      <c r="B171" s="5">
        <v>55.5</v>
      </c>
      <c r="C171" s="11">
        <f t="shared" si="11"/>
        <v>538.34999999999991</v>
      </c>
      <c r="D171" s="14">
        <f t="shared" si="12"/>
        <v>577.20000000000005</v>
      </c>
      <c r="E171" s="14">
        <f t="shared" si="13"/>
        <v>1115.55</v>
      </c>
      <c r="F171" s="16" t="str">
        <f t="shared" si="7"/>
        <v>\/</v>
      </c>
      <c r="G171" s="5" t="str">
        <f t="shared" si="8"/>
        <v/>
      </c>
      <c r="H171" s="5" t="str">
        <f t="shared" si="9"/>
        <v/>
      </c>
      <c r="I171" s="5" t="str">
        <f t="shared" si="10"/>
        <v/>
      </c>
    </row>
    <row r="172" spans="2:9" x14ac:dyDescent="0.25">
      <c r="B172" s="5">
        <v>55.75</v>
      </c>
      <c r="C172" s="11">
        <f t="shared" si="11"/>
        <v>540.77499999999998</v>
      </c>
      <c r="D172" s="14">
        <f t="shared" si="12"/>
        <v>579.80000000000007</v>
      </c>
      <c r="E172" s="14">
        <f t="shared" si="13"/>
        <v>1120.575</v>
      </c>
      <c r="F172" s="16" t="str">
        <f t="shared" si="7"/>
        <v>\/</v>
      </c>
      <c r="G172" s="5" t="str">
        <f t="shared" si="8"/>
        <v/>
      </c>
      <c r="H172" s="5" t="str">
        <f t="shared" si="9"/>
        <v/>
      </c>
      <c r="I172" s="5" t="str">
        <f t="shared" si="10"/>
        <v/>
      </c>
    </row>
    <row r="173" spans="2:9" x14ac:dyDescent="0.25">
      <c r="B173" s="5">
        <v>56</v>
      </c>
      <c r="C173" s="11">
        <f t="shared" si="11"/>
        <v>543.19999999999993</v>
      </c>
      <c r="D173" s="14">
        <f t="shared" si="12"/>
        <v>582.4</v>
      </c>
      <c r="E173" s="14">
        <f t="shared" si="13"/>
        <v>1125.5999999999999</v>
      </c>
      <c r="F173" s="16" t="str">
        <f t="shared" si="7"/>
        <v>\/</v>
      </c>
      <c r="G173" s="5" t="str">
        <f t="shared" si="8"/>
        <v/>
      </c>
      <c r="H173" s="5" t="str">
        <f t="shared" si="9"/>
        <v/>
      </c>
      <c r="I173" s="5" t="str">
        <f t="shared" si="10"/>
        <v/>
      </c>
    </row>
    <row r="174" spans="2:9" x14ac:dyDescent="0.25">
      <c r="B174" s="5">
        <v>56.25</v>
      </c>
      <c r="C174" s="11">
        <f t="shared" si="11"/>
        <v>545.625</v>
      </c>
      <c r="D174" s="14">
        <f t="shared" si="12"/>
        <v>585</v>
      </c>
      <c r="E174" s="14">
        <f t="shared" si="13"/>
        <v>1130.625</v>
      </c>
      <c r="F174" s="16" t="str">
        <f t="shared" si="7"/>
        <v>\/</v>
      </c>
      <c r="G174" s="5" t="str">
        <f t="shared" si="8"/>
        <v/>
      </c>
      <c r="H174" s="5" t="str">
        <f t="shared" si="9"/>
        <v/>
      </c>
      <c r="I174" s="5" t="str">
        <f t="shared" si="10"/>
        <v/>
      </c>
    </row>
    <row r="175" spans="2:9" x14ac:dyDescent="0.25">
      <c r="B175" s="5">
        <v>56.5</v>
      </c>
      <c r="C175" s="11">
        <f t="shared" si="11"/>
        <v>548.04999999999995</v>
      </c>
      <c r="D175" s="14">
        <f t="shared" si="12"/>
        <v>587.6</v>
      </c>
      <c r="E175" s="14">
        <f t="shared" si="13"/>
        <v>1135.6500000000001</v>
      </c>
      <c r="F175" s="16" t="str">
        <f t="shared" ref="F175:F238" si="14">IF(E175&lt;$G$9,"\/","EXCEEDED")</f>
        <v>\/</v>
      </c>
      <c r="G175" s="5" t="str">
        <f t="shared" ref="G175:G238" si="15">IF(F176="Exceeded",IF(F175="\/",B175,""),"")</f>
        <v/>
      </c>
      <c r="H175" s="5" t="str">
        <f t="shared" ref="H175:H238" si="16">IF(F176="Exceeded",IF(F175="\/",C175,""),"")</f>
        <v/>
      </c>
      <c r="I175" s="5" t="str">
        <f t="shared" ref="I175:I238" si="17">IF(F176="Exceeded",IF(F175="\/",D175,""),"")</f>
        <v/>
      </c>
    </row>
    <row r="176" spans="2:9" x14ac:dyDescent="0.25">
      <c r="B176" s="5">
        <v>56.75</v>
      </c>
      <c r="C176" s="11">
        <f t="shared" ref="C176:C239" si="18">$D$6*B176</f>
        <v>550.47499999999991</v>
      </c>
      <c r="D176" s="14">
        <f t="shared" ref="D176:D239" si="19">$D$7*B176</f>
        <v>590.20000000000005</v>
      </c>
      <c r="E176" s="14">
        <f t="shared" ref="E176:E239" si="20">D176+C176</f>
        <v>1140.675</v>
      </c>
      <c r="F176" s="16" t="str">
        <f t="shared" si="14"/>
        <v>\/</v>
      </c>
      <c r="G176" s="5" t="str">
        <f t="shared" si="15"/>
        <v/>
      </c>
      <c r="H176" s="5" t="str">
        <f t="shared" si="16"/>
        <v/>
      </c>
      <c r="I176" s="5" t="str">
        <f t="shared" si="17"/>
        <v/>
      </c>
    </row>
    <row r="177" spans="2:9" x14ac:dyDescent="0.25">
      <c r="B177" s="5">
        <v>57</v>
      </c>
      <c r="C177" s="11">
        <f t="shared" si="18"/>
        <v>552.9</v>
      </c>
      <c r="D177" s="14">
        <f t="shared" si="19"/>
        <v>592.80000000000007</v>
      </c>
      <c r="E177" s="14">
        <f t="shared" si="20"/>
        <v>1145.7</v>
      </c>
      <c r="F177" s="16" t="str">
        <f t="shared" si="14"/>
        <v>\/</v>
      </c>
      <c r="G177" s="5" t="str">
        <f t="shared" si="15"/>
        <v/>
      </c>
      <c r="H177" s="5" t="str">
        <f t="shared" si="16"/>
        <v/>
      </c>
      <c r="I177" s="5" t="str">
        <f t="shared" si="17"/>
        <v/>
      </c>
    </row>
    <row r="178" spans="2:9" x14ac:dyDescent="0.25">
      <c r="B178" s="5">
        <v>57.25</v>
      </c>
      <c r="C178" s="11">
        <f t="shared" si="18"/>
        <v>555.32499999999993</v>
      </c>
      <c r="D178" s="14">
        <f t="shared" si="19"/>
        <v>595.4</v>
      </c>
      <c r="E178" s="14">
        <f t="shared" si="20"/>
        <v>1150.7249999999999</v>
      </c>
      <c r="F178" s="16" t="str">
        <f t="shared" si="14"/>
        <v>\/</v>
      </c>
      <c r="G178" s="5" t="str">
        <f t="shared" si="15"/>
        <v/>
      </c>
      <c r="H178" s="5" t="str">
        <f t="shared" si="16"/>
        <v/>
      </c>
      <c r="I178" s="5" t="str">
        <f t="shared" si="17"/>
        <v/>
      </c>
    </row>
    <row r="179" spans="2:9" x14ac:dyDescent="0.25">
      <c r="B179" s="5">
        <v>57.5</v>
      </c>
      <c r="C179" s="11">
        <f t="shared" si="18"/>
        <v>557.75</v>
      </c>
      <c r="D179" s="14">
        <f t="shared" si="19"/>
        <v>598</v>
      </c>
      <c r="E179" s="14">
        <f t="shared" si="20"/>
        <v>1155.75</v>
      </c>
      <c r="F179" s="16" t="str">
        <f t="shared" si="14"/>
        <v>\/</v>
      </c>
      <c r="G179" s="5" t="str">
        <f t="shared" si="15"/>
        <v/>
      </c>
      <c r="H179" s="5" t="str">
        <f t="shared" si="16"/>
        <v/>
      </c>
      <c r="I179" s="5" t="str">
        <f t="shared" si="17"/>
        <v/>
      </c>
    </row>
    <row r="180" spans="2:9" x14ac:dyDescent="0.25">
      <c r="B180" s="5">
        <v>57.75</v>
      </c>
      <c r="C180" s="11">
        <f t="shared" si="18"/>
        <v>560.17499999999995</v>
      </c>
      <c r="D180" s="14">
        <f t="shared" si="19"/>
        <v>600.6</v>
      </c>
      <c r="E180" s="14">
        <f t="shared" si="20"/>
        <v>1160.7750000000001</v>
      </c>
      <c r="F180" s="16" t="str">
        <f t="shared" si="14"/>
        <v>\/</v>
      </c>
      <c r="G180" s="5" t="str">
        <f t="shared" si="15"/>
        <v/>
      </c>
      <c r="H180" s="5" t="str">
        <f t="shared" si="16"/>
        <v/>
      </c>
      <c r="I180" s="5" t="str">
        <f t="shared" si="17"/>
        <v/>
      </c>
    </row>
    <row r="181" spans="2:9" x14ac:dyDescent="0.25">
      <c r="B181" s="5">
        <v>58</v>
      </c>
      <c r="C181" s="11">
        <f t="shared" si="18"/>
        <v>562.59999999999991</v>
      </c>
      <c r="D181" s="14">
        <f t="shared" si="19"/>
        <v>603.20000000000005</v>
      </c>
      <c r="E181" s="14">
        <f t="shared" si="20"/>
        <v>1165.8</v>
      </c>
      <c r="F181" s="16" t="str">
        <f t="shared" si="14"/>
        <v>\/</v>
      </c>
      <c r="G181" s="5" t="str">
        <f t="shared" si="15"/>
        <v/>
      </c>
      <c r="H181" s="5" t="str">
        <f t="shared" si="16"/>
        <v/>
      </c>
      <c r="I181" s="5" t="str">
        <f t="shared" si="17"/>
        <v/>
      </c>
    </row>
    <row r="182" spans="2:9" x14ac:dyDescent="0.25">
      <c r="B182" s="5">
        <v>58.25</v>
      </c>
      <c r="C182" s="11">
        <f t="shared" si="18"/>
        <v>565.02499999999998</v>
      </c>
      <c r="D182" s="14">
        <f t="shared" si="19"/>
        <v>605.80000000000007</v>
      </c>
      <c r="E182" s="14">
        <f t="shared" si="20"/>
        <v>1170.825</v>
      </c>
      <c r="F182" s="16" t="str">
        <f t="shared" si="14"/>
        <v>\/</v>
      </c>
      <c r="G182" s="5" t="str">
        <f t="shared" si="15"/>
        <v/>
      </c>
      <c r="H182" s="5" t="str">
        <f t="shared" si="16"/>
        <v/>
      </c>
      <c r="I182" s="5" t="str">
        <f t="shared" si="17"/>
        <v/>
      </c>
    </row>
    <row r="183" spans="2:9" x14ac:dyDescent="0.25">
      <c r="B183" s="5">
        <v>58.5</v>
      </c>
      <c r="C183" s="11">
        <f t="shared" si="18"/>
        <v>567.44999999999993</v>
      </c>
      <c r="D183" s="14">
        <f t="shared" si="19"/>
        <v>608.4</v>
      </c>
      <c r="E183" s="14">
        <f t="shared" si="20"/>
        <v>1175.8499999999999</v>
      </c>
      <c r="F183" s="16" t="str">
        <f t="shared" si="14"/>
        <v>\/</v>
      </c>
      <c r="G183" s="5" t="str">
        <f t="shared" si="15"/>
        <v/>
      </c>
      <c r="H183" s="5" t="str">
        <f t="shared" si="16"/>
        <v/>
      </c>
      <c r="I183" s="5" t="str">
        <f t="shared" si="17"/>
        <v/>
      </c>
    </row>
    <row r="184" spans="2:9" x14ac:dyDescent="0.25">
      <c r="B184" s="5">
        <v>58.75</v>
      </c>
      <c r="C184" s="11">
        <f t="shared" si="18"/>
        <v>569.875</v>
      </c>
      <c r="D184" s="14">
        <f t="shared" si="19"/>
        <v>611</v>
      </c>
      <c r="E184" s="14">
        <f t="shared" si="20"/>
        <v>1180.875</v>
      </c>
      <c r="F184" s="16" t="str">
        <f t="shared" si="14"/>
        <v>\/</v>
      </c>
      <c r="G184" s="5" t="str">
        <f t="shared" si="15"/>
        <v/>
      </c>
      <c r="H184" s="5" t="str">
        <f t="shared" si="16"/>
        <v/>
      </c>
      <c r="I184" s="5" t="str">
        <f t="shared" si="17"/>
        <v/>
      </c>
    </row>
    <row r="185" spans="2:9" x14ac:dyDescent="0.25">
      <c r="B185" s="5">
        <v>59</v>
      </c>
      <c r="C185" s="11">
        <f t="shared" si="18"/>
        <v>572.29999999999995</v>
      </c>
      <c r="D185" s="14">
        <f t="shared" si="19"/>
        <v>613.6</v>
      </c>
      <c r="E185" s="14">
        <f t="shared" si="20"/>
        <v>1185.9000000000001</v>
      </c>
      <c r="F185" s="16" t="str">
        <f t="shared" si="14"/>
        <v>\/</v>
      </c>
      <c r="G185" s="5" t="str">
        <f t="shared" si="15"/>
        <v/>
      </c>
      <c r="H185" s="5" t="str">
        <f t="shared" si="16"/>
        <v/>
      </c>
      <c r="I185" s="5" t="str">
        <f t="shared" si="17"/>
        <v/>
      </c>
    </row>
    <row r="186" spans="2:9" x14ac:dyDescent="0.25">
      <c r="B186" s="5">
        <v>59.25</v>
      </c>
      <c r="C186" s="11">
        <f t="shared" si="18"/>
        <v>574.72499999999991</v>
      </c>
      <c r="D186" s="14">
        <f t="shared" si="19"/>
        <v>616.20000000000005</v>
      </c>
      <c r="E186" s="14">
        <f t="shared" si="20"/>
        <v>1190.925</v>
      </c>
      <c r="F186" s="16" t="str">
        <f t="shared" si="14"/>
        <v>\/</v>
      </c>
      <c r="G186" s="5" t="str">
        <f t="shared" si="15"/>
        <v/>
      </c>
      <c r="H186" s="5" t="str">
        <f t="shared" si="16"/>
        <v/>
      </c>
      <c r="I186" s="5" t="str">
        <f t="shared" si="17"/>
        <v/>
      </c>
    </row>
    <row r="187" spans="2:9" x14ac:dyDescent="0.25">
      <c r="B187" s="5">
        <v>59.5</v>
      </c>
      <c r="C187" s="11">
        <f t="shared" si="18"/>
        <v>577.15</v>
      </c>
      <c r="D187" s="14">
        <f t="shared" si="19"/>
        <v>618.80000000000007</v>
      </c>
      <c r="E187" s="14">
        <f t="shared" si="20"/>
        <v>1195.95</v>
      </c>
      <c r="F187" s="16" t="str">
        <f t="shared" si="14"/>
        <v>\/</v>
      </c>
      <c r="G187" s="5" t="str">
        <f t="shared" si="15"/>
        <v/>
      </c>
      <c r="H187" s="5" t="str">
        <f t="shared" si="16"/>
        <v/>
      </c>
      <c r="I187" s="5" t="str">
        <f t="shared" si="17"/>
        <v/>
      </c>
    </row>
    <row r="188" spans="2:9" x14ac:dyDescent="0.25">
      <c r="B188" s="5">
        <v>59.75</v>
      </c>
      <c r="C188" s="11">
        <f t="shared" si="18"/>
        <v>579.57499999999993</v>
      </c>
      <c r="D188" s="14">
        <f t="shared" si="19"/>
        <v>621.4</v>
      </c>
      <c r="E188" s="14">
        <f t="shared" si="20"/>
        <v>1200.9749999999999</v>
      </c>
      <c r="F188" s="16" t="str">
        <f t="shared" si="14"/>
        <v>\/</v>
      </c>
      <c r="G188" s="5" t="str">
        <f t="shared" si="15"/>
        <v/>
      </c>
      <c r="H188" s="5" t="str">
        <f t="shared" si="16"/>
        <v/>
      </c>
      <c r="I188" s="5" t="str">
        <f t="shared" si="17"/>
        <v/>
      </c>
    </row>
    <row r="189" spans="2:9" x14ac:dyDescent="0.25">
      <c r="B189" s="5">
        <v>60</v>
      </c>
      <c r="C189" s="11">
        <f t="shared" si="18"/>
        <v>582</v>
      </c>
      <c r="D189" s="14">
        <f t="shared" si="19"/>
        <v>624</v>
      </c>
      <c r="E189" s="14">
        <f t="shared" si="20"/>
        <v>1206</v>
      </c>
      <c r="F189" s="16" t="str">
        <f t="shared" si="14"/>
        <v>\/</v>
      </c>
      <c r="G189" s="5" t="str">
        <f t="shared" si="15"/>
        <v/>
      </c>
      <c r="H189" s="5" t="str">
        <f t="shared" si="16"/>
        <v/>
      </c>
      <c r="I189" s="5" t="str">
        <f t="shared" si="17"/>
        <v/>
      </c>
    </row>
    <row r="190" spans="2:9" x14ac:dyDescent="0.25">
      <c r="B190" s="5">
        <v>60.25</v>
      </c>
      <c r="C190" s="11">
        <f t="shared" si="18"/>
        <v>584.42499999999995</v>
      </c>
      <c r="D190" s="14">
        <f t="shared" si="19"/>
        <v>626.6</v>
      </c>
      <c r="E190" s="14">
        <f t="shared" si="20"/>
        <v>1211.0250000000001</v>
      </c>
      <c r="F190" s="16" t="str">
        <f t="shared" si="14"/>
        <v>\/</v>
      </c>
      <c r="G190" s="5" t="str">
        <f t="shared" si="15"/>
        <v/>
      </c>
      <c r="H190" s="5" t="str">
        <f t="shared" si="16"/>
        <v/>
      </c>
      <c r="I190" s="5" t="str">
        <f t="shared" si="17"/>
        <v/>
      </c>
    </row>
    <row r="191" spans="2:9" x14ac:dyDescent="0.25">
      <c r="B191" s="5">
        <v>60.5</v>
      </c>
      <c r="C191" s="11">
        <f t="shared" si="18"/>
        <v>586.84999999999991</v>
      </c>
      <c r="D191" s="14">
        <f t="shared" si="19"/>
        <v>629.20000000000005</v>
      </c>
      <c r="E191" s="14">
        <f t="shared" si="20"/>
        <v>1216.05</v>
      </c>
      <c r="F191" s="16" t="str">
        <f t="shared" si="14"/>
        <v>\/</v>
      </c>
      <c r="G191" s="5" t="str">
        <f t="shared" si="15"/>
        <v/>
      </c>
      <c r="H191" s="5" t="str">
        <f t="shared" si="16"/>
        <v/>
      </c>
      <c r="I191" s="5" t="str">
        <f t="shared" si="17"/>
        <v/>
      </c>
    </row>
    <row r="192" spans="2:9" x14ac:dyDescent="0.25">
      <c r="B192" s="5">
        <v>60.75</v>
      </c>
      <c r="C192" s="11">
        <f t="shared" si="18"/>
        <v>589.27499999999998</v>
      </c>
      <c r="D192" s="14">
        <f t="shared" si="19"/>
        <v>631.80000000000007</v>
      </c>
      <c r="E192" s="14">
        <f t="shared" si="20"/>
        <v>1221.075</v>
      </c>
      <c r="F192" s="16" t="str">
        <f t="shared" si="14"/>
        <v>\/</v>
      </c>
      <c r="G192" s="5" t="str">
        <f t="shared" si="15"/>
        <v/>
      </c>
      <c r="H192" s="5" t="str">
        <f t="shared" si="16"/>
        <v/>
      </c>
      <c r="I192" s="5" t="str">
        <f t="shared" si="17"/>
        <v/>
      </c>
    </row>
    <row r="193" spans="2:9" x14ac:dyDescent="0.25">
      <c r="B193" s="5">
        <v>61</v>
      </c>
      <c r="C193" s="11">
        <f t="shared" si="18"/>
        <v>591.69999999999993</v>
      </c>
      <c r="D193" s="14">
        <f t="shared" si="19"/>
        <v>634.4</v>
      </c>
      <c r="E193" s="14">
        <f t="shared" si="20"/>
        <v>1226.0999999999999</v>
      </c>
      <c r="F193" s="16" t="str">
        <f t="shared" si="14"/>
        <v>\/</v>
      </c>
      <c r="G193" s="5" t="str">
        <f t="shared" si="15"/>
        <v/>
      </c>
      <c r="H193" s="5" t="str">
        <f t="shared" si="16"/>
        <v/>
      </c>
      <c r="I193" s="5" t="str">
        <f t="shared" si="17"/>
        <v/>
      </c>
    </row>
    <row r="194" spans="2:9" x14ac:dyDescent="0.25">
      <c r="B194" s="5">
        <v>61.25</v>
      </c>
      <c r="C194" s="11">
        <f t="shared" si="18"/>
        <v>594.125</v>
      </c>
      <c r="D194" s="14">
        <f t="shared" si="19"/>
        <v>637</v>
      </c>
      <c r="E194" s="14">
        <f t="shared" si="20"/>
        <v>1231.125</v>
      </c>
      <c r="F194" s="16" t="str">
        <f t="shared" si="14"/>
        <v>\/</v>
      </c>
      <c r="G194" s="5" t="str">
        <f t="shared" si="15"/>
        <v/>
      </c>
      <c r="H194" s="5" t="str">
        <f t="shared" si="16"/>
        <v/>
      </c>
      <c r="I194" s="5" t="str">
        <f t="shared" si="17"/>
        <v/>
      </c>
    </row>
    <row r="195" spans="2:9" x14ac:dyDescent="0.25">
      <c r="B195" s="5">
        <v>61.5</v>
      </c>
      <c r="C195" s="11">
        <f t="shared" si="18"/>
        <v>596.54999999999995</v>
      </c>
      <c r="D195" s="14">
        <f t="shared" si="19"/>
        <v>639.6</v>
      </c>
      <c r="E195" s="14">
        <f t="shared" si="20"/>
        <v>1236.1500000000001</v>
      </c>
      <c r="F195" s="16" t="str">
        <f t="shared" si="14"/>
        <v>\/</v>
      </c>
      <c r="G195" s="5" t="str">
        <f t="shared" si="15"/>
        <v/>
      </c>
      <c r="H195" s="5" t="str">
        <f t="shared" si="16"/>
        <v/>
      </c>
      <c r="I195" s="5" t="str">
        <f t="shared" si="17"/>
        <v/>
      </c>
    </row>
    <row r="196" spans="2:9" x14ac:dyDescent="0.25">
      <c r="B196" s="5">
        <v>61.75</v>
      </c>
      <c r="C196" s="11">
        <f t="shared" si="18"/>
        <v>598.97499999999991</v>
      </c>
      <c r="D196" s="14">
        <f t="shared" si="19"/>
        <v>642.20000000000005</v>
      </c>
      <c r="E196" s="14">
        <f t="shared" si="20"/>
        <v>1241.175</v>
      </c>
      <c r="F196" s="16" t="str">
        <f t="shared" si="14"/>
        <v>\/</v>
      </c>
      <c r="G196" s="5" t="str">
        <f t="shared" si="15"/>
        <v/>
      </c>
      <c r="H196" s="5" t="str">
        <f t="shared" si="16"/>
        <v/>
      </c>
      <c r="I196" s="5" t="str">
        <f t="shared" si="17"/>
        <v/>
      </c>
    </row>
    <row r="197" spans="2:9" x14ac:dyDescent="0.25">
      <c r="B197" s="5">
        <v>62</v>
      </c>
      <c r="C197" s="11">
        <f t="shared" si="18"/>
        <v>601.4</v>
      </c>
      <c r="D197" s="14">
        <f t="shared" si="19"/>
        <v>644.80000000000007</v>
      </c>
      <c r="E197" s="14">
        <f t="shared" si="20"/>
        <v>1246.2</v>
      </c>
      <c r="F197" s="16" t="str">
        <f t="shared" si="14"/>
        <v>\/</v>
      </c>
      <c r="G197" s="5" t="str">
        <f t="shared" si="15"/>
        <v/>
      </c>
      <c r="H197" s="5" t="str">
        <f t="shared" si="16"/>
        <v/>
      </c>
      <c r="I197" s="5" t="str">
        <f t="shared" si="17"/>
        <v/>
      </c>
    </row>
    <row r="198" spans="2:9" x14ac:dyDescent="0.25">
      <c r="B198" s="5">
        <v>62.25</v>
      </c>
      <c r="C198" s="11">
        <f t="shared" si="18"/>
        <v>603.82499999999993</v>
      </c>
      <c r="D198" s="14">
        <f t="shared" si="19"/>
        <v>647.4</v>
      </c>
      <c r="E198" s="14">
        <f t="shared" si="20"/>
        <v>1251.2249999999999</v>
      </c>
      <c r="F198" s="16" t="str">
        <f t="shared" si="14"/>
        <v>\/</v>
      </c>
      <c r="G198" s="5" t="str">
        <f t="shared" si="15"/>
        <v/>
      </c>
      <c r="H198" s="5" t="str">
        <f t="shared" si="16"/>
        <v/>
      </c>
      <c r="I198" s="5" t="str">
        <f t="shared" si="17"/>
        <v/>
      </c>
    </row>
    <row r="199" spans="2:9" x14ac:dyDescent="0.25">
      <c r="B199" s="5">
        <v>62.5</v>
      </c>
      <c r="C199" s="11">
        <f t="shared" si="18"/>
        <v>606.25</v>
      </c>
      <c r="D199" s="14">
        <f t="shared" si="19"/>
        <v>650</v>
      </c>
      <c r="E199" s="14">
        <f t="shared" si="20"/>
        <v>1256.25</v>
      </c>
      <c r="F199" s="16" t="str">
        <f t="shared" si="14"/>
        <v>\/</v>
      </c>
      <c r="G199" s="5" t="str">
        <f t="shared" si="15"/>
        <v/>
      </c>
      <c r="H199" s="5" t="str">
        <f t="shared" si="16"/>
        <v/>
      </c>
      <c r="I199" s="5" t="str">
        <f t="shared" si="17"/>
        <v/>
      </c>
    </row>
    <row r="200" spans="2:9" x14ac:dyDescent="0.25">
      <c r="B200" s="5">
        <v>62.75</v>
      </c>
      <c r="C200" s="11">
        <f t="shared" si="18"/>
        <v>608.67499999999995</v>
      </c>
      <c r="D200" s="14">
        <f t="shared" si="19"/>
        <v>652.6</v>
      </c>
      <c r="E200" s="14">
        <f t="shared" si="20"/>
        <v>1261.2750000000001</v>
      </c>
      <c r="F200" s="16" t="str">
        <f t="shared" si="14"/>
        <v>\/</v>
      </c>
      <c r="G200" s="5" t="str">
        <f t="shared" si="15"/>
        <v/>
      </c>
      <c r="H200" s="5" t="str">
        <f t="shared" si="16"/>
        <v/>
      </c>
      <c r="I200" s="5" t="str">
        <f t="shared" si="17"/>
        <v/>
      </c>
    </row>
    <row r="201" spans="2:9" x14ac:dyDescent="0.25">
      <c r="B201" s="5">
        <v>63</v>
      </c>
      <c r="C201" s="11">
        <f t="shared" si="18"/>
        <v>611.09999999999991</v>
      </c>
      <c r="D201" s="14">
        <f t="shared" si="19"/>
        <v>655.20000000000005</v>
      </c>
      <c r="E201" s="14">
        <f t="shared" si="20"/>
        <v>1266.3</v>
      </c>
      <c r="F201" s="16" t="str">
        <f t="shared" si="14"/>
        <v>\/</v>
      </c>
      <c r="G201" s="5" t="str">
        <f t="shared" si="15"/>
        <v/>
      </c>
      <c r="H201" s="5" t="str">
        <f t="shared" si="16"/>
        <v/>
      </c>
      <c r="I201" s="5" t="str">
        <f t="shared" si="17"/>
        <v/>
      </c>
    </row>
    <row r="202" spans="2:9" x14ac:dyDescent="0.25">
      <c r="B202" s="5">
        <v>63.25</v>
      </c>
      <c r="C202" s="11">
        <f t="shared" si="18"/>
        <v>613.52499999999998</v>
      </c>
      <c r="D202" s="14">
        <f t="shared" si="19"/>
        <v>657.80000000000007</v>
      </c>
      <c r="E202" s="14">
        <f t="shared" si="20"/>
        <v>1271.325</v>
      </c>
      <c r="F202" s="16" t="str">
        <f t="shared" si="14"/>
        <v>\/</v>
      </c>
      <c r="G202" s="5" t="str">
        <f t="shared" si="15"/>
        <v/>
      </c>
      <c r="H202" s="5" t="str">
        <f t="shared" si="16"/>
        <v/>
      </c>
      <c r="I202" s="5" t="str">
        <f t="shared" si="17"/>
        <v/>
      </c>
    </row>
    <row r="203" spans="2:9" x14ac:dyDescent="0.25">
      <c r="B203" s="5">
        <v>63.5</v>
      </c>
      <c r="C203" s="11">
        <f t="shared" si="18"/>
        <v>615.94999999999993</v>
      </c>
      <c r="D203" s="14">
        <f t="shared" si="19"/>
        <v>660.4</v>
      </c>
      <c r="E203" s="14">
        <f t="shared" si="20"/>
        <v>1276.3499999999999</v>
      </c>
      <c r="F203" s="16" t="str">
        <f t="shared" si="14"/>
        <v>\/</v>
      </c>
      <c r="G203" s="5" t="str">
        <f t="shared" si="15"/>
        <v/>
      </c>
      <c r="H203" s="5" t="str">
        <f t="shared" si="16"/>
        <v/>
      </c>
      <c r="I203" s="5" t="str">
        <f t="shared" si="17"/>
        <v/>
      </c>
    </row>
    <row r="204" spans="2:9" x14ac:dyDescent="0.25">
      <c r="B204" s="5">
        <v>63.75</v>
      </c>
      <c r="C204" s="11">
        <f t="shared" si="18"/>
        <v>618.375</v>
      </c>
      <c r="D204" s="14">
        <f t="shared" si="19"/>
        <v>663</v>
      </c>
      <c r="E204" s="14">
        <f t="shared" si="20"/>
        <v>1281.375</v>
      </c>
      <c r="F204" s="16" t="str">
        <f t="shared" si="14"/>
        <v>\/</v>
      </c>
      <c r="G204" s="5" t="str">
        <f t="shared" si="15"/>
        <v/>
      </c>
      <c r="H204" s="5" t="str">
        <f t="shared" si="16"/>
        <v/>
      </c>
      <c r="I204" s="5" t="str">
        <f t="shared" si="17"/>
        <v/>
      </c>
    </row>
    <row r="205" spans="2:9" x14ac:dyDescent="0.25">
      <c r="B205" s="5">
        <v>64</v>
      </c>
      <c r="C205" s="11">
        <f t="shared" si="18"/>
        <v>620.79999999999995</v>
      </c>
      <c r="D205" s="14">
        <f t="shared" si="19"/>
        <v>665.6</v>
      </c>
      <c r="E205" s="14">
        <f t="shared" si="20"/>
        <v>1286.4000000000001</v>
      </c>
      <c r="F205" s="16" t="str">
        <f t="shared" si="14"/>
        <v>\/</v>
      </c>
      <c r="G205" s="5" t="str">
        <f t="shared" si="15"/>
        <v/>
      </c>
      <c r="H205" s="5" t="str">
        <f t="shared" si="16"/>
        <v/>
      </c>
      <c r="I205" s="5" t="str">
        <f t="shared" si="17"/>
        <v/>
      </c>
    </row>
    <row r="206" spans="2:9" x14ac:dyDescent="0.25">
      <c r="B206" s="5">
        <v>64.25</v>
      </c>
      <c r="C206" s="11">
        <f t="shared" si="18"/>
        <v>623.22499999999991</v>
      </c>
      <c r="D206" s="14">
        <f t="shared" si="19"/>
        <v>668.2</v>
      </c>
      <c r="E206" s="14">
        <f t="shared" si="20"/>
        <v>1291.425</v>
      </c>
      <c r="F206" s="16" t="str">
        <f t="shared" si="14"/>
        <v>\/</v>
      </c>
      <c r="G206" s="5" t="str">
        <f t="shared" si="15"/>
        <v/>
      </c>
      <c r="H206" s="5" t="str">
        <f t="shared" si="16"/>
        <v/>
      </c>
      <c r="I206" s="5" t="str">
        <f t="shared" si="17"/>
        <v/>
      </c>
    </row>
    <row r="207" spans="2:9" x14ac:dyDescent="0.25">
      <c r="B207" s="5">
        <v>64.5</v>
      </c>
      <c r="C207" s="11">
        <f t="shared" si="18"/>
        <v>625.65</v>
      </c>
      <c r="D207" s="14">
        <f t="shared" si="19"/>
        <v>670.80000000000007</v>
      </c>
      <c r="E207" s="14">
        <f t="shared" si="20"/>
        <v>1296.45</v>
      </c>
      <c r="F207" s="16" t="str">
        <f t="shared" si="14"/>
        <v>\/</v>
      </c>
      <c r="G207" s="5" t="str">
        <f t="shared" si="15"/>
        <v/>
      </c>
      <c r="H207" s="5" t="str">
        <f t="shared" si="16"/>
        <v/>
      </c>
      <c r="I207" s="5" t="str">
        <f t="shared" si="17"/>
        <v/>
      </c>
    </row>
    <row r="208" spans="2:9" x14ac:dyDescent="0.25">
      <c r="B208" s="5">
        <v>64.75</v>
      </c>
      <c r="C208" s="11">
        <f t="shared" si="18"/>
        <v>628.07499999999993</v>
      </c>
      <c r="D208" s="14">
        <f t="shared" si="19"/>
        <v>673.4</v>
      </c>
      <c r="E208" s="14">
        <f t="shared" si="20"/>
        <v>1301.4749999999999</v>
      </c>
      <c r="F208" s="16" t="str">
        <f t="shared" si="14"/>
        <v>\/</v>
      </c>
      <c r="G208" s="5" t="str">
        <f t="shared" si="15"/>
        <v/>
      </c>
      <c r="H208" s="5" t="str">
        <f t="shared" si="16"/>
        <v/>
      </c>
      <c r="I208" s="5" t="str">
        <f t="shared" si="17"/>
        <v/>
      </c>
    </row>
    <row r="209" spans="2:9" x14ac:dyDescent="0.25">
      <c r="B209" s="5">
        <v>65</v>
      </c>
      <c r="C209" s="11">
        <f t="shared" si="18"/>
        <v>630.5</v>
      </c>
      <c r="D209" s="14">
        <f t="shared" si="19"/>
        <v>676</v>
      </c>
      <c r="E209" s="14">
        <f t="shared" si="20"/>
        <v>1306.5</v>
      </c>
      <c r="F209" s="16" t="str">
        <f t="shared" si="14"/>
        <v>\/</v>
      </c>
      <c r="G209" s="5" t="str">
        <f t="shared" si="15"/>
        <v/>
      </c>
      <c r="H209" s="5" t="str">
        <f t="shared" si="16"/>
        <v/>
      </c>
      <c r="I209" s="5" t="str">
        <f t="shared" si="17"/>
        <v/>
      </c>
    </row>
    <row r="210" spans="2:9" x14ac:dyDescent="0.25">
      <c r="B210" s="5">
        <v>65.25</v>
      </c>
      <c r="C210" s="11">
        <f t="shared" si="18"/>
        <v>632.92499999999995</v>
      </c>
      <c r="D210" s="14">
        <f t="shared" si="19"/>
        <v>678.6</v>
      </c>
      <c r="E210" s="14">
        <f t="shared" si="20"/>
        <v>1311.5250000000001</v>
      </c>
      <c r="F210" s="16" t="str">
        <f t="shared" si="14"/>
        <v>\/</v>
      </c>
      <c r="G210" s="5" t="str">
        <f t="shared" si="15"/>
        <v/>
      </c>
      <c r="H210" s="5" t="str">
        <f t="shared" si="16"/>
        <v/>
      </c>
      <c r="I210" s="5" t="str">
        <f t="shared" si="17"/>
        <v/>
      </c>
    </row>
    <row r="211" spans="2:9" x14ac:dyDescent="0.25">
      <c r="B211" s="5">
        <v>65.5</v>
      </c>
      <c r="C211" s="11">
        <f t="shared" si="18"/>
        <v>635.34999999999991</v>
      </c>
      <c r="D211" s="14">
        <f t="shared" si="19"/>
        <v>681.2</v>
      </c>
      <c r="E211" s="14">
        <f t="shared" si="20"/>
        <v>1316.55</v>
      </c>
      <c r="F211" s="16" t="str">
        <f t="shared" si="14"/>
        <v>\/</v>
      </c>
      <c r="G211" s="5" t="str">
        <f t="shared" si="15"/>
        <v/>
      </c>
      <c r="H211" s="5" t="str">
        <f t="shared" si="16"/>
        <v/>
      </c>
      <c r="I211" s="5" t="str">
        <f t="shared" si="17"/>
        <v/>
      </c>
    </row>
    <row r="212" spans="2:9" x14ac:dyDescent="0.25">
      <c r="B212" s="5">
        <v>65.75</v>
      </c>
      <c r="C212" s="11">
        <f t="shared" si="18"/>
        <v>637.77499999999998</v>
      </c>
      <c r="D212" s="14">
        <f t="shared" si="19"/>
        <v>683.80000000000007</v>
      </c>
      <c r="E212" s="14">
        <f t="shared" si="20"/>
        <v>1321.575</v>
      </c>
      <c r="F212" s="16" t="str">
        <f t="shared" si="14"/>
        <v>\/</v>
      </c>
      <c r="G212" s="5" t="str">
        <f t="shared" si="15"/>
        <v/>
      </c>
      <c r="H212" s="5" t="str">
        <f t="shared" si="16"/>
        <v/>
      </c>
      <c r="I212" s="5" t="str">
        <f t="shared" si="17"/>
        <v/>
      </c>
    </row>
    <row r="213" spans="2:9" x14ac:dyDescent="0.25">
      <c r="B213" s="5">
        <v>66</v>
      </c>
      <c r="C213" s="11">
        <f t="shared" si="18"/>
        <v>640.19999999999993</v>
      </c>
      <c r="D213" s="14">
        <f t="shared" si="19"/>
        <v>686.4</v>
      </c>
      <c r="E213" s="14">
        <f t="shared" si="20"/>
        <v>1326.6</v>
      </c>
      <c r="F213" s="16" t="str">
        <f t="shared" si="14"/>
        <v>\/</v>
      </c>
      <c r="G213" s="5" t="str">
        <f t="shared" si="15"/>
        <v/>
      </c>
      <c r="H213" s="5" t="str">
        <f t="shared" si="16"/>
        <v/>
      </c>
      <c r="I213" s="5" t="str">
        <f t="shared" si="17"/>
        <v/>
      </c>
    </row>
    <row r="214" spans="2:9" x14ac:dyDescent="0.25">
      <c r="B214" s="5">
        <v>66.25</v>
      </c>
      <c r="C214" s="11">
        <f t="shared" si="18"/>
        <v>642.625</v>
      </c>
      <c r="D214" s="14">
        <f t="shared" si="19"/>
        <v>689</v>
      </c>
      <c r="E214" s="14">
        <f t="shared" si="20"/>
        <v>1331.625</v>
      </c>
      <c r="F214" s="16" t="str">
        <f t="shared" si="14"/>
        <v>\/</v>
      </c>
      <c r="G214" s="5" t="str">
        <f t="shared" si="15"/>
        <v/>
      </c>
      <c r="H214" s="5" t="str">
        <f t="shared" si="16"/>
        <v/>
      </c>
      <c r="I214" s="5" t="str">
        <f t="shared" si="17"/>
        <v/>
      </c>
    </row>
    <row r="215" spans="2:9" x14ac:dyDescent="0.25">
      <c r="B215" s="5">
        <v>66.5</v>
      </c>
      <c r="C215" s="11">
        <f t="shared" si="18"/>
        <v>645.04999999999995</v>
      </c>
      <c r="D215" s="14">
        <f t="shared" si="19"/>
        <v>691.6</v>
      </c>
      <c r="E215" s="14">
        <f t="shared" si="20"/>
        <v>1336.65</v>
      </c>
      <c r="F215" s="16" t="str">
        <f t="shared" si="14"/>
        <v>\/</v>
      </c>
      <c r="G215" s="5" t="str">
        <f t="shared" si="15"/>
        <v/>
      </c>
      <c r="H215" s="5" t="str">
        <f t="shared" si="16"/>
        <v/>
      </c>
      <c r="I215" s="5" t="str">
        <f t="shared" si="17"/>
        <v/>
      </c>
    </row>
    <row r="216" spans="2:9" x14ac:dyDescent="0.25">
      <c r="B216" s="5">
        <v>66.75</v>
      </c>
      <c r="C216" s="11">
        <f t="shared" si="18"/>
        <v>647.47499999999991</v>
      </c>
      <c r="D216" s="14">
        <f t="shared" si="19"/>
        <v>694.2</v>
      </c>
      <c r="E216" s="14">
        <f t="shared" si="20"/>
        <v>1341.675</v>
      </c>
      <c r="F216" s="16" t="str">
        <f t="shared" si="14"/>
        <v>\/</v>
      </c>
      <c r="G216" s="5" t="str">
        <f t="shared" si="15"/>
        <v/>
      </c>
      <c r="H216" s="5" t="str">
        <f t="shared" si="16"/>
        <v/>
      </c>
      <c r="I216" s="5" t="str">
        <f t="shared" si="17"/>
        <v/>
      </c>
    </row>
    <row r="217" spans="2:9" x14ac:dyDescent="0.25">
      <c r="B217" s="5">
        <v>67</v>
      </c>
      <c r="C217" s="11">
        <f t="shared" si="18"/>
        <v>649.9</v>
      </c>
      <c r="D217" s="14">
        <f t="shared" si="19"/>
        <v>696.80000000000007</v>
      </c>
      <c r="E217" s="14">
        <f t="shared" si="20"/>
        <v>1346.7</v>
      </c>
      <c r="F217" s="16" t="str">
        <f t="shared" si="14"/>
        <v>\/</v>
      </c>
      <c r="G217" s="5" t="str">
        <f t="shared" si="15"/>
        <v/>
      </c>
      <c r="H217" s="5" t="str">
        <f t="shared" si="16"/>
        <v/>
      </c>
      <c r="I217" s="5" t="str">
        <f t="shared" si="17"/>
        <v/>
      </c>
    </row>
    <row r="218" spans="2:9" x14ac:dyDescent="0.25">
      <c r="B218" s="5">
        <v>67.25</v>
      </c>
      <c r="C218" s="11">
        <f t="shared" si="18"/>
        <v>652.32499999999993</v>
      </c>
      <c r="D218" s="14">
        <f t="shared" si="19"/>
        <v>699.4</v>
      </c>
      <c r="E218" s="14">
        <f t="shared" si="20"/>
        <v>1351.7249999999999</v>
      </c>
      <c r="F218" s="16" t="str">
        <f t="shared" si="14"/>
        <v>\/</v>
      </c>
      <c r="G218" s="5" t="str">
        <f t="shared" si="15"/>
        <v/>
      </c>
      <c r="H218" s="5" t="str">
        <f t="shared" si="16"/>
        <v/>
      </c>
      <c r="I218" s="5" t="str">
        <f t="shared" si="17"/>
        <v/>
      </c>
    </row>
    <row r="219" spans="2:9" x14ac:dyDescent="0.25">
      <c r="B219" s="5">
        <v>67.5</v>
      </c>
      <c r="C219" s="11">
        <f t="shared" si="18"/>
        <v>654.75</v>
      </c>
      <c r="D219" s="14">
        <f t="shared" si="19"/>
        <v>702</v>
      </c>
      <c r="E219" s="14">
        <f t="shared" si="20"/>
        <v>1356.75</v>
      </c>
      <c r="F219" s="16" t="str">
        <f t="shared" si="14"/>
        <v>\/</v>
      </c>
      <c r="G219" s="5" t="str">
        <f t="shared" si="15"/>
        <v/>
      </c>
      <c r="H219" s="5" t="str">
        <f t="shared" si="16"/>
        <v/>
      </c>
      <c r="I219" s="5" t="str">
        <f t="shared" si="17"/>
        <v/>
      </c>
    </row>
    <row r="220" spans="2:9" x14ac:dyDescent="0.25">
      <c r="B220" s="5">
        <v>67.75</v>
      </c>
      <c r="C220" s="11">
        <f t="shared" si="18"/>
        <v>657.17499999999995</v>
      </c>
      <c r="D220" s="14">
        <f t="shared" si="19"/>
        <v>704.6</v>
      </c>
      <c r="E220" s="14">
        <f t="shared" si="20"/>
        <v>1361.7750000000001</v>
      </c>
      <c r="F220" s="16" t="str">
        <f t="shared" si="14"/>
        <v>\/</v>
      </c>
      <c r="G220" s="5" t="str">
        <f t="shared" si="15"/>
        <v/>
      </c>
      <c r="H220" s="5" t="str">
        <f t="shared" si="16"/>
        <v/>
      </c>
      <c r="I220" s="5" t="str">
        <f t="shared" si="17"/>
        <v/>
      </c>
    </row>
    <row r="221" spans="2:9" x14ac:dyDescent="0.25">
      <c r="B221" s="5">
        <v>68</v>
      </c>
      <c r="C221" s="11">
        <f t="shared" si="18"/>
        <v>659.59999999999991</v>
      </c>
      <c r="D221" s="14">
        <f t="shared" si="19"/>
        <v>707.2</v>
      </c>
      <c r="E221" s="14">
        <f t="shared" si="20"/>
        <v>1366.8</v>
      </c>
      <c r="F221" s="16" t="str">
        <f t="shared" si="14"/>
        <v>\/</v>
      </c>
      <c r="G221" s="5" t="str">
        <f t="shared" si="15"/>
        <v/>
      </c>
      <c r="H221" s="5" t="str">
        <f t="shared" si="16"/>
        <v/>
      </c>
      <c r="I221" s="5" t="str">
        <f t="shared" si="17"/>
        <v/>
      </c>
    </row>
    <row r="222" spans="2:9" x14ac:dyDescent="0.25">
      <c r="B222" s="5">
        <v>68.25</v>
      </c>
      <c r="C222" s="11">
        <f t="shared" si="18"/>
        <v>662.02499999999998</v>
      </c>
      <c r="D222" s="14">
        <f t="shared" si="19"/>
        <v>709.80000000000007</v>
      </c>
      <c r="E222" s="14">
        <f t="shared" si="20"/>
        <v>1371.825</v>
      </c>
      <c r="F222" s="16" t="str">
        <f t="shared" si="14"/>
        <v>\/</v>
      </c>
      <c r="G222" s="5" t="str">
        <f t="shared" si="15"/>
        <v/>
      </c>
      <c r="H222" s="5" t="str">
        <f t="shared" si="16"/>
        <v/>
      </c>
      <c r="I222" s="5" t="str">
        <f t="shared" si="17"/>
        <v/>
      </c>
    </row>
    <row r="223" spans="2:9" x14ac:dyDescent="0.25">
      <c r="B223" s="5">
        <v>68.5</v>
      </c>
      <c r="C223" s="11">
        <f t="shared" si="18"/>
        <v>664.44999999999993</v>
      </c>
      <c r="D223" s="14">
        <f t="shared" si="19"/>
        <v>712.4</v>
      </c>
      <c r="E223" s="14">
        <f t="shared" si="20"/>
        <v>1376.85</v>
      </c>
      <c r="F223" s="16" t="str">
        <f t="shared" si="14"/>
        <v>\/</v>
      </c>
      <c r="G223" s="5" t="str">
        <f t="shared" si="15"/>
        <v/>
      </c>
      <c r="H223" s="5" t="str">
        <f t="shared" si="16"/>
        <v/>
      </c>
      <c r="I223" s="5" t="str">
        <f t="shared" si="17"/>
        <v/>
      </c>
    </row>
    <row r="224" spans="2:9" x14ac:dyDescent="0.25">
      <c r="B224" s="5">
        <v>68.75</v>
      </c>
      <c r="C224" s="11">
        <f t="shared" si="18"/>
        <v>666.875</v>
      </c>
      <c r="D224" s="14">
        <f t="shared" si="19"/>
        <v>715</v>
      </c>
      <c r="E224" s="14">
        <f t="shared" si="20"/>
        <v>1381.875</v>
      </c>
      <c r="F224" s="16" t="str">
        <f t="shared" si="14"/>
        <v>\/</v>
      </c>
      <c r="G224" s="5" t="str">
        <f t="shared" si="15"/>
        <v/>
      </c>
      <c r="H224" s="5" t="str">
        <f t="shared" si="16"/>
        <v/>
      </c>
      <c r="I224" s="5" t="str">
        <f t="shared" si="17"/>
        <v/>
      </c>
    </row>
    <row r="225" spans="2:9" x14ac:dyDescent="0.25">
      <c r="B225" s="5">
        <v>69</v>
      </c>
      <c r="C225" s="11">
        <f t="shared" si="18"/>
        <v>669.3</v>
      </c>
      <c r="D225" s="14">
        <f t="shared" si="19"/>
        <v>717.6</v>
      </c>
      <c r="E225" s="14">
        <f t="shared" si="20"/>
        <v>1386.9</v>
      </c>
      <c r="F225" s="16" t="str">
        <f t="shared" si="14"/>
        <v>\/</v>
      </c>
      <c r="G225" s="5" t="str">
        <f t="shared" si="15"/>
        <v/>
      </c>
      <c r="H225" s="5" t="str">
        <f t="shared" si="16"/>
        <v/>
      </c>
      <c r="I225" s="5" t="str">
        <f t="shared" si="17"/>
        <v/>
      </c>
    </row>
    <row r="226" spans="2:9" x14ac:dyDescent="0.25">
      <c r="B226" s="5">
        <v>69.25</v>
      </c>
      <c r="C226" s="11">
        <f t="shared" si="18"/>
        <v>671.72499999999991</v>
      </c>
      <c r="D226" s="14">
        <f t="shared" si="19"/>
        <v>720.2</v>
      </c>
      <c r="E226" s="14">
        <f t="shared" si="20"/>
        <v>1391.925</v>
      </c>
      <c r="F226" s="16" t="str">
        <f t="shared" si="14"/>
        <v>\/</v>
      </c>
      <c r="G226" s="5" t="str">
        <f t="shared" si="15"/>
        <v/>
      </c>
      <c r="H226" s="5" t="str">
        <f t="shared" si="16"/>
        <v/>
      </c>
      <c r="I226" s="5" t="str">
        <f t="shared" si="17"/>
        <v/>
      </c>
    </row>
    <row r="227" spans="2:9" x14ac:dyDescent="0.25">
      <c r="B227" s="5">
        <v>69.5</v>
      </c>
      <c r="C227" s="11">
        <f t="shared" si="18"/>
        <v>674.15</v>
      </c>
      <c r="D227" s="14">
        <f t="shared" si="19"/>
        <v>722.80000000000007</v>
      </c>
      <c r="E227" s="14">
        <f t="shared" si="20"/>
        <v>1396.95</v>
      </c>
      <c r="F227" s="16" t="str">
        <f t="shared" si="14"/>
        <v>\/</v>
      </c>
      <c r="G227" s="5" t="str">
        <f t="shared" si="15"/>
        <v/>
      </c>
      <c r="H227" s="5" t="str">
        <f t="shared" si="16"/>
        <v/>
      </c>
      <c r="I227" s="5" t="str">
        <f t="shared" si="17"/>
        <v/>
      </c>
    </row>
    <row r="228" spans="2:9" x14ac:dyDescent="0.25">
      <c r="B228" s="5">
        <v>69.75</v>
      </c>
      <c r="C228" s="11">
        <f t="shared" si="18"/>
        <v>676.57499999999993</v>
      </c>
      <c r="D228" s="14">
        <f t="shared" si="19"/>
        <v>725.4</v>
      </c>
      <c r="E228" s="14">
        <f t="shared" si="20"/>
        <v>1401.9749999999999</v>
      </c>
      <c r="F228" s="16" t="str">
        <f t="shared" si="14"/>
        <v>\/</v>
      </c>
      <c r="G228" s="5" t="str">
        <f t="shared" si="15"/>
        <v/>
      </c>
      <c r="H228" s="5" t="str">
        <f t="shared" si="16"/>
        <v/>
      </c>
      <c r="I228" s="5" t="str">
        <f t="shared" si="17"/>
        <v/>
      </c>
    </row>
    <row r="229" spans="2:9" x14ac:dyDescent="0.25">
      <c r="B229" s="5">
        <v>70</v>
      </c>
      <c r="C229" s="11">
        <f t="shared" si="18"/>
        <v>679</v>
      </c>
      <c r="D229" s="14">
        <f t="shared" si="19"/>
        <v>728</v>
      </c>
      <c r="E229" s="14">
        <f t="shared" si="20"/>
        <v>1407</v>
      </c>
      <c r="F229" s="16" t="str">
        <f t="shared" si="14"/>
        <v>\/</v>
      </c>
      <c r="G229" s="5" t="str">
        <f t="shared" si="15"/>
        <v/>
      </c>
      <c r="H229" s="5" t="str">
        <f t="shared" si="16"/>
        <v/>
      </c>
      <c r="I229" s="5" t="str">
        <f t="shared" si="17"/>
        <v/>
      </c>
    </row>
    <row r="230" spans="2:9" x14ac:dyDescent="0.25">
      <c r="B230" s="5">
        <v>70.25</v>
      </c>
      <c r="C230" s="11">
        <f t="shared" si="18"/>
        <v>681.42499999999995</v>
      </c>
      <c r="D230" s="14">
        <f t="shared" si="19"/>
        <v>730.6</v>
      </c>
      <c r="E230" s="14">
        <f t="shared" si="20"/>
        <v>1412.0250000000001</v>
      </c>
      <c r="F230" s="16" t="str">
        <f t="shared" si="14"/>
        <v>\/</v>
      </c>
      <c r="G230" s="5" t="str">
        <f t="shared" si="15"/>
        <v/>
      </c>
      <c r="H230" s="5" t="str">
        <f t="shared" si="16"/>
        <v/>
      </c>
      <c r="I230" s="5" t="str">
        <f t="shared" si="17"/>
        <v/>
      </c>
    </row>
    <row r="231" spans="2:9" x14ac:dyDescent="0.25">
      <c r="B231" s="5">
        <v>70.5</v>
      </c>
      <c r="C231" s="11">
        <f t="shared" si="18"/>
        <v>683.84999999999991</v>
      </c>
      <c r="D231" s="14">
        <f t="shared" si="19"/>
        <v>733.2</v>
      </c>
      <c r="E231" s="14">
        <f t="shared" si="20"/>
        <v>1417.05</v>
      </c>
      <c r="F231" s="16" t="str">
        <f t="shared" si="14"/>
        <v>\/</v>
      </c>
      <c r="G231" s="5" t="str">
        <f t="shared" si="15"/>
        <v/>
      </c>
      <c r="H231" s="5" t="str">
        <f t="shared" si="16"/>
        <v/>
      </c>
      <c r="I231" s="5" t="str">
        <f t="shared" si="17"/>
        <v/>
      </c>
    </row>
    <row r="232" spans="2:9" x14ac:dyDescent="0.25">
      <c r="B232" s="5">
        <v>70.75</v>
      </c>
      <c r="C232" s="11">
        <f t="shared" si="18"/>
        <v>686.27499999999998</v>
      </c>
      <c r="D232" s="14">
        <f t="shared" si="19"/>
        <v>735.80000000000007</v>
      </c>
      <c r="E232" s="14">
        <f t="shared" si="20"/>
        <v>1422.075</v>
      </c>
      <c r="F232" s="16" t="str">
        <f t="shared" si="14"/>
        <v>\/</v>
      </c>
      <c r="G232" s="5" t="str">
        <f t="shared" si="15"/>
        <v/>
      </c>
      <c r="H232" s="5" t="str">
        <f t="shared" si="16"/>
        <v/>
      </c>
      <c r="I232" s="5" t="str">
        <f t="shared" si="17"/>
        <v/>
      </c>
    </row>
    <row r="233" spans="2:9" x14ac:dyDescent="0.25">
      <c r="B233" s="5">
        <v>71</v>
      </c>
      <c r="C233" s="11">
        <f t="shared" si="18"/>
        <v>688.69999999999993</v>
      </c>
      <c r="D233" s="14">
        <f t="shared" si="19"/>
        <v>738.4</v>
      </c>
      <c r="E233" s="14">
        <f t="shared" si="20"/>
        <v>1427.1</v>
      </c>
      <c r="F233" s="16" t="str">
        <f t="shared" si="14"/>
        <v>\/</v>
      </c>
      <c r="G233" s="5" t="str">
        <f t="shared" si="15"/>
        <v/>
      </c>
      <c r="H233" s="5" t="str">
        <f t="shared" si="16"/>
        <v/>
      </c>
      <c r="I233" s="5" t="str">
        <f t="shared" si="17"/>
        <v/>
      </c>
    </row>
    <row r="234" spans="2:9" x14ac:dyDescent="0.25">
      <c r="B234" s="5">
        <v>71.25</v>
      </c>
      <c r="C234" s="11">
        <f t="shared" si="18"/>
        <v>691.125</v>
      </c>
      <c r="D234" s="14">
        <f t="shared" si="19"/>
        <v>741</v>
      </c>
      <c r="E234" s="14">
        <f t="shared" si="20"/>
        <v>1432.125</v>
      </c>
      <c r="F234" s="16" t="str">
        <f t="shared" si="14"/>
        <v>\/</v>
      </c>
      <c r="G234" s="5" t="str">
        <f t="shared" si="15"/>
        <v/>
      </c>
      <c r="H234" s="5" t="str">
        <f t="shared" si="16"/>
        <v/>
      </c>
      <c r="I234" s="5" t="str">
        <f t="shared" si="17"/>
        <v/>
      </c>
    </row>
    <row r="235" spans="2:9" x14ac:dyDescent="0.25">
      <c r="B235" s="5">
        <v>71.5</v>
      </c>
      <c r="C235" s="11">
        <f t="shared" si="18"/>
        <v>693.55</v>
      </c>
      <c r="D235" s="14">
        <f t="shared" si="19"/>
        <v>743.6</v>
      </c>
      <c r="E235" s="14">
        <f t="shared" si="20"/>
        <v>1437.15</v>
      </c>
      <c r="F235" s="16" t="str">
        <f t="shared" si="14"/>
        <v>\/</v>
      </c>
      <c r="G235" s="5" t="str">
        <f t="shared" si="15"/>
        <v/>
      </c>
      <c r="H235" s="5" t="str">
        <f t="shared" si="16"/>
        <v/>
      </c>
      <c r="I235" s="5" t="str">
        <f t="shared" si="17"/>
        <v/>
      </c>
    </row>
    <row r="236" spans="2:9" x14ac:dyDescent="0.25">
      <c r="B236" s="5">
        <v>71.75</v>
      </c>
      <c r="C236" s="11">
        <f t="shared" si="18"/>
        <v>695.97499999999991</v>
      </c>
      <c r="D236" s="14">
        <f t="shared" si="19"/>
        <v>746.2</v>
      </c>
      <c r="E236" s="14">
        <f t="shared" si="20"/>
        <v>1442.175</v>
      </c>
      <c r="F236" s="16" t="str">
        <f t="shared" si="14"/>
        <v>\/</v>
      </c>
      <c r="G236" s="5" t="str">
        <f t="shared" si="15"/>
        <v/>
      </c>
      <c r="H236" s="5" t="str">
        <f t="shared" si="16"/>
        <v/>
      </c>
      <c r="I236" s="5" t="str">
        <f t="shared" si="17"/>
        <v/>
      </c>
    </row>
    <row r="237" spans="2:9" x14ac:dyDescent="0.25">
      <c r="B237" s="5">
        <v>72</v>
      </c>
      <c r="C237" s="11">
        <f t="shared" si="18"/>
        <v>698.4</v>
      </c>
      <c r="D237" s="14">
        <f t="shared" si="19"/>
        <v>748.80000000000007</v>
      </c>
      <c r="E237" s="14">
        <f t="shared" si="20"/>
        <v>1447.2</v>
      </c>
      <c r="F237" s="16" t="str">
        <f t="shared" si="14"/>
        <v>\/</v>
      </c>
      <c r="G237" s="5" t="str">
        <f t="shared" si="15"/>
        <v/>
      </c>
      <c r="H237" s="5" t="str">
        <f t="shared" si="16"/>
        <v/>
      </c>
      <c r="I237" s="5" t="str">
        <f t="shared" si="17"/>
        <v/>
      </c>
    </row>
    <row r="238" spans="2:9" x14ac:dyDescent="0.25">
      <c r="B238" s="5">
        <v>72.25</v>
      </c>
      <c r="C238" s="11">
        <f t="shared" si="18"/>
        <v>700.82499999999993</v>
      </c>
      <c r="D238" s="14">
        <f t="shared" si="19"/>
        <v>751.4</v>
      </c>
      <c r="E238" s="14">
        <f t="shared" si="20"/>
        <v>1452.2249999999999</v>
      </c>
      <c r="F238" s="16" t="str">
        <f t="shared" si="14"/>
        <v>\/</v>
      </c>
      <c r="G238" s="5" t="str">
        <f t="shared" si="15"/>
        <v/>
      </c>
      <c r="H238" s="5" t="str">
        <f t="shared" si="16"/>
        <v/>
      </c>
      <c r="I238" s="5" t="str">
        <f t="shared" si="17"/>
        <v/>
      </c>
    </row>
    <row r="239" spans="2:9" x14ac:dyDescent="0.25">
      <c r="B239" s="5">
        <v>72.5</v>
      </c>
      <c r="C239" s="11">
        <f t="shared" si="18"/>
        <v>703.25</v>
      </c>
      <c r="D239" s="14">
        <f t="shared" si="19"/>
        <v>754</v>
      </c>
      <c r="E239" s="14">
        <f t="shared" si="20"/>
        <v>1457.25</v>
      </c>
      <c r="F239" s="16" t="str">
        <f t="shared" ref="F239:F302" si="21">IF(E239&lt;$G$9,"\/","EXCEEDED")</f>
        <v>\/</v>
      </c>
      <c r="G239" s="5" t="str">
        <f t="shared" ref="G239:G302" si="22">IF(F240="Exceeded",IF(F239="\/",B239,""),"")</f>
        <v/>
      </c>
      <c r="H239" s="5" t="str">
        <f t="shared" ref="H239:H302" si="23">IF(F240="Exceeded",IF(F239="\/",C239,""),"")</f>
        <v/>
      </c>
      <c r="I239" s="5" t="str">
        <f t="shared" ref="I239:I302" si="24">IF(F240="Exceeded",IF(F239="\/",D239,""),"")</f>
        <v/>
      </c>
    </row>
    <row r="240" spans="2:9" x14ac:dyDescent="0.25">
      <c r="B240" s="5">
        <v>72.75</v>
      </c>
      <c r="C240" s="11">
        <f t="shared" ref="C240:C303" si="25">$D$6*B240</f>
        <v>705.67499999999995</v>
      </c>
      <c r="D240" s="14">
        <f t="shared" ref="D240:D246" si="26">$D$7*B240</f>
        <v>756.6</v>
      </c>
      <c r="E240" s="14">
        <f t="shared" ref="E240:E246" si="27">D240+C240</f>
        <v>1462.2750000000001</v>
      </c>
      <c r="F240" s="16" t="str">
        <f t="shared" si="21"/>
        <v>\/</v>
      </c>
      <c r="G240" s="5" t="str">
        <f t="shared" si="22"/>
        <v/>
      </c>
      <c r="H240" s="5" t="str">
        <f t="shared" si="23"/>
        <v/>
      </c>
      <c r="I240" s="5" t="str">
        <f t="shared" si="24"/>
        <v/>
      </c>
    </row>
    <row r="241" spans="2:9" x14ac:dyDescent="0.25">
      <c r="B241" s="5">
        <v>73</v>
      </c>
      <c r="C241" s="11">
        <f t="shared" si="25"/>
        <v>708.09999999999991</v>
      </c>
      <c r="D241" s="14">
        <f t="shared" si="26"/>
        <v>759.2</v>
      </c>
      <c r="E241" s="14">
        <f t="shared" si="27"/>
        <v>1467.3</v>
      </c>
      <c r="F241" s="16" t="str">
        <f t="shared" si="21"/>
        <v>\/</v>
      </c>
      <c r="G241" s="5" t="str">
        <f t="shared" si="22"/>
        <v/>
      </c>
      <c r="H241" s="5" t="str">
        <f t="shared" si="23"/>
        <v/>
      </c>
      <c r="I241" s="5" t="str">
        <f t="shared" si="24"/>
        <v/>
      </c>
    </row>
    <row r="242" spans="2:9" x14ac:dyDescent="0.25">
      <c r="B242" s="5">
        <v>73.25</v>
      </c>
      <c r="C242" s="11">
        <f t="shared" si="25"/>
        <v>710.52499999999998</v>
      </c>
      <c r="D242" s="14">
        <f t="shared" si="26"/>
        <v>761.80000000000007</v>
      </c>
      <c r="E242" s="14">
        <f t="shared" si="27"/>
        <v>1472.325</v>
      </c>
      <c r="F242" s="16" t="str">
        <f t="shared" si="21"/>
        <v>\/</v>
      </c>
      <c r="G242" s="5" t="str">
        <f t="shared" si="22"/>
        <v/>
      </c>
      <c r="H242" s="5" t="str">
        <f t="shared" si="23"/>
        <v/>
      </c>
      <c r="I242" s="5" t="str">
        <f t="shared" si="24"/>
        <v/>
      </c>
    </row>
    <row r="243" spans="2:9" x14ac:dyDescent="0.25">
      <c r="B243" s="5">
        <v>73.5</v>
      </c>
      <c r="C243" s="11">
        <f t="shared" si="25"/>
        <v>712.94999999999993</v>
      </c>
      <c r="D243" s="14">
        <f t="shared" si="26"/>
        <v>764.4</v>
      </c>
      <c r="E243" s="14">
        <f t="shared" si="27"/>
        <v>1477.35</v>
      </c>
      <c r="F243" s="16" t="str">
        <f t="shared" si="21"/>
        <v>\/</v>
      </c>
      <c r="G243" s="5" t="str">
        <f t="shared" si="22"/>
        <v/>
      </c>
      <c r="H243" s="5" t="str">
        <f t="shared" si="23"/>
        <v/>
      </c>
      <c r="I243" s="5" t="str">
        <f t="shared" si="24"/>
        <v/>
      </c>
    </row>
    <row r="244" spans="2:9" x14ac:dyDescent="0.25">
      <c r="B244" s="5">
        <v>73.75</v>
      </c>
      <c r="C244" s="11">
        <f t="shared" si="25"/>
        <v>715.375</v>
      </c>
      <c r="D244" s="14">
        <f t="shared" si="26"/>
        <v>767</v>
      </c>
      <c r="E244" s="14">
        <f t="shared" si="27"/>
        <v>1482.375</v>
      </c>
      <c r="F244" s="16" t="str">
        <f t="shared" si="21"/>
        <v>\/</v>
      </c>
      <c r="G244" s="5" t="str">
        <f t="shared" si="22"/>
        <v/>
      </c>
      <c r="H244" s="5" t="str">
        <f t="shared" si="23"/>
        <v/>
      </c>
      <c r="I244" s="5" t="str">
        <f t="shared" si="24"/>
        <v/>
      </c>
    </row>
    <row r="245" spans="2:9" x14ac:dyDescent="0.25">
      <c r="B245" s="5">
        <v>74</v>
      </c>
      <c r="C245" s="11">
        <f t="shared" si="25"/>
        <v>717.8</v>
      </c>
      <c r="D245" s="14">
        <f t="shared" si="26"/>
        <v>769.6</v>
      </c>
      <c r="E245" s="14">
        <f t="shared" si="27"/>
        <v>1487.4</v>
      </c>
      <c r="F245" s="16" t="str">
        <f t="shared" si="21"/>
        <v>\/</v>
      </c>
      <c r="G245" s="5" t="str">
        <f t="shared" si="22"/>
        <v/>
      </c>
      <c r="H245" s="5" t="str">
        <f t="shared" si="23"/>
        <v/>
      </c>
      <c r="I245" s="5" t="str">
        <f t="shared" si="24"/>
        <v/>
      </c>
    </row>
    <row r="246" spans="2:9" x14ac:dyDescent="0.25">
      <c r="B246" s="5">
        <v>74.25</v>
      </c>
      <c r="C246" s="11">
        <f t="shared" si="25"/>
        <v>720.22499999999991</v>
      </c>
      <c r="D246" s="14">
        <f t="shared" si="26"/>
        <v>772.2</v>
      </c>
      <c r="E246" s="14">
        <f t="shared" si="27"/>
        <v>1492.425</v>
      </c>
      <c r="F246" s="16" t="str">
        <f t="shared" si="21"/>
        <v>\/</v>
      </c>
      <c r="G246" s="5" t="str">
        <f t="shared" si="22"/>
        <v/>
      </c>
      <c r="H246" s="5" t="str">
        <f t="shared" si="23"/>
        <v/>
      </c>
      <c r="I246" s="5" t="str">
        <f t="shared" si="24"/>
        <v/>
      </c>
    </row>
    <row r="247" spans="2:9" x14ac:dyDescent="0.25">
      <c r="B247" s="5">
        <v>74.5</v>
      </c>
      <c r="C247" s="11">
        <f t="shared" si="25"/>
        <v>722.65</v>
      </c>
      <c r="D247" s="14">
        <f t="shared" ref="D247:D310" si="28">$D$7*B247</f>
        <v>774.80000000000007</v>
      </c>
      <c r="E247" s="14">
        <f t="shared" ref="E247:E310" si="29">D247+C247</f>
        <v>1497.45</v>
      </c>
      <c r="F247" s="16" t="str">
        <f t="shared" si="21"/>
        <v>\/</v>
      </c>
      <c r="G247" s="5" t="str">
        <f t="shared" si="22"/>
        <v/>
      </c>
      <c r="H247" s="5" t="str">
        <f t="shared" si="23"/>
        <v/>
      </c>
      <c r="I247" s="5" t="str">
        <f t="shared" si="24"/>
        <v/>
      </c>
    </row>
    <row r="248" spans="2:9" x14ac:dyDescent="0.25">
      <c r="B248" s="5">
        <v>74.75</v>
      </c>
      <c r="C248" s="11">
        <f t="shared" si="25"/>
        <v>725.07499999999993</v>
      </c>
      <c r="D248" s="14">
        <f t="shared" si="28"/>
        <v>777.4</v>
      </c>
      <c r="E248" s="14">
        <f t="shared" si="29"/>
        <v>1502.4749999999999</v>
      </c>
      <c r="F248" s="16" t="str">
        <f t="shared" si="21"/>
        <v>\/</v>
      </c>
      <c r="G248" s="5" t="str">
        <f t="shared" si="22"/>
        <v/>
      </c>
      <c r="H248" s="5" t="str">
        <f t="shared" si="23"/>
        <v/>
      </c>
      <c r="I248" s="5" t="str">
        <f t="shared" si="24"/>
        <v/>
      </c>
    </row>
    <row r="249" spans="2:9" x14ac:dyDescent="0.25">
      <c r="B249" s="5">
        <v>75</v>
      </c>
      <c r="C249" s="11">
        <f t="shared" si="25"/>
        <v>727.5</v>
      </c>
      <c r="D249" s="14">
        <f t="shared" si="28"/>
        <v>780</v>
      </c>
      <c r="E249" s="14">
        <f t="shared" si="29"/>
        <v>1507.5</v>
      </c>
      <c r="F249" s="16" t="str">
        <f t="shared" si="21"/>
        <v>\/</v>
      </c>
      <c r="G249" s="5" t="str">
        <f t="shared" si="22"/>
        <v/>
      </c>
      <c r="H249" s="5" t="str">
        <f t="shared" si="23"/>
        <v/>
      </c>
      <c r="I249" s="5" t="str">
        <f t="shared" si="24"/>
        <v/>
      </c>
    </row>
    <row r="250" spans="2:9" x14ac:dyDescent="0.25">
      <c r="B250" s="5">
        <v>75.25</v>
      </c>
      <c r="C250" s="11">
        <f t="shared" si="25"/>
        <v>729.92499999999995</v>
      </c>
      <c r="D250" s="14">
        <f t="shared" si="28"/>
        <v>782.6</v>
      </c>
      <c r="E250" s="14">
        <f t="shared" si="29"/>
        <v>1512.5250000000001</v>
      </c>
      <c r="F250" s="16" t="str">
        <f t="shared" si="21"/>
        <v>\/</v>
      </c>
      <c r="G250" s="5" t="str">
        <f t="shared" si="22"/>
        <v/>
      </c>
      <c r="H250" s="5" t="str">
        <f t="shared" si="23"/>
        <v/>
      </c>
      <c r="I250" s="5" t="str">
        <f t="shared" si="24"/>
        <v/>
      </c>
    </row>
    <row r="251" spans="2:9" x14ac:dyDescent="0.25">
      <c r="B251" s="5">
        <v>75.5</v>
      </c>
      <c r="C251" s="11">
        <f t="shared" si="25"/>
        <v>732.34999999999991</v>
      </c>
      <c r="D251" s="14">
        <f t="shared" si="28"/>
        <v>785.2</v>
      </c>
      <c r="E251" s="14">
        <f t="shared" si="29"/>
        <v>1517.55</v>
      </c>
      <c r="F251" s="16" t="str">
        <f t="shared" si="21"/>
        <v>\/</v>
      </c>
      <c r="G251" s="5" t="str">
        <f t="shared" si="22"/>
        <v/>
      </c>
      <c r="H251" s="5" t="str">
        <f t="shared" si="23"/>
        <v/>
      </c>
      <c r="I251" s="5" t="str">
        <f t="shared" si="24"/>
        <v/>
      </c>
    </row>
    <row r="252" spans="2:9" x14ac:dyDescent="0.25">
      <c r="B252" s="5">
        <v>75.75</v>
      </c>
      <c r="C252" s="11">
        <f t="shared" si="25"/>
        <v>734.77499999999998</v>
      </c>
      <c r="D252" s="14">
        <f t="shared" si="28"/>
        <v>787.80000000000007</v>
      </c>
      <c r="E252" s="14">
        <f t="shared" si="29"/>
        <v>1522.575</v>
      </c>
      <c r="F252" s="16" t="str">
        <f t="shared" si="21"/>
        <v>\/</v>
      </c>
      <c r="G252" s="5" t="str">
        <f t="shared" si="22"/>
        <v/>
      </c>
      <c r="H252" s="5" t="str">
        <f t="shared" si="23"/>
        <v/>
      </c>
      <c r="I252" s="5" t="str">
        <f t="shared" si="24"/>
        <v/>
      </c>
    </row>
    <row r="253" spans="2:9" x14ac:dyDescent="0.25">
      <c r="B253" s="5">
        <v>76</v>
      </c>
      <c r="C253" s="11">
        <f t="shared" si="25"/>
        <v>737.19999999999993</v>
      </c>
      <c r="D253" s="14">
        <f t="shared" si="28"/>
        <v>790.4</v>
      </c>
      <c r="E253" s="14">
        <f t="shared" si="29"/>
        <v>1527.6</v>
      </c>
      <c r="F253" s="16" t="str">
        <f t="shared" si="21"/>
        <v>\/</v>
      </c>
      <c r="G253" s="5" t="str">
        <f t="shared" si="22"/>
        <v/>
      </c>
      <c r="H253" s="5" t="str">
        <f t="shared" si="23"/>
        <v/>
      </c>
      <c r="I253" s="5" t="str">
        <f t="shared" si="24"/>
        <v/>
      </c>
    </row>
    <row r="254" spans="2:9" x14ac:dyDescent="0.25">
      <c r="B254" s="5">
        <v>76.25</v>
      </c>
      <c r="C254" s="11">
        <f t="shared" si="25"/>
        <v>739.625</v>
      </c>
      <c r="D254" s="14">
        <f t="shared" si="28"/>
        <v>793</v>
      </c>
      <c r="E254" s="14">
        <f t="shared" si="29"/>
        <v>1532.625</v>
      </c>
      <c r="F254" s="16" t="str">
        <f t="shared" si="21"/>
        <v>\/</v>
      </c>
      <c r="G254" s="5" t="str">
        <f t="shared" si="22"/>
        <v/>
      </c>
      <c r="H254" s="5" t="str">
        <f t="shared" si="23"/>
        <v/>
      </c>
      <c r="I254" s="5" t="str">
        <f t="shared" si="24"/>
        <v/>
      </c>
    </row>
    <row r="255" spans="2:9" x14ac:dyDescent="0.25">
      <c r="B255" s="5">
        <v>76.5</v>
      </c>
      <c r="C255" s="11">
        <f t="shared" si="25"/>
        <v>742.05</v>
      </c>
      <c r="D255" s="14">
        <f t="shared" si="28"/>
        <v>795.6</v>
      </c>
      <c r="E255" s="14">
        <f t="shared" si="29"/>
        <v>1537.65</v>
      </c>
      <c r="F255" s="16" t="str">
        <f t="shared" si="21"/>
        <v>\/</v>
      </c>
      <c r="G255" s="5" t="str">
        <f t="shared" si="22"/>
        <v/>
      </c>
      <c r="H255" s="5" t="str">
        <f t="shared" si="23"/>
        <v/>
      </c>
      <c r="I255" s="5" t="str">
        <f t="shared" si="24"/>
        <v/>
      </c>
    </row>
    <row r="256" spans="2:9" x14ac:dyDescent="0.25">
      <c r="B256" s="5">
        <v>76.75</v>
      </c>
      <c r="C256" s="11">
        <f t="shared" si="25"/>
        <v>744.47499999999991</v>
      </c>
      <c r="D256" s="14">
        <f t="shared" si="28"/>
        <v>798.2</v>
      </c>
      <c r="E256" s="14">
        <f t="shared" si="29"/>
        <v>1542.675</v>
      </c>
      <c r="F256" s="16" t="str">
        <f t="shared" si="21"/>
        <v>\/</v>
      </c>
      <c r="G256" s="5" t="str">
        <f t="shared" si="22"/>
        <v/>
      </c>
      <c r="H256" s="5" t="str">
        <f t="shared" si="23"/>
        <v/>
      </c>
      <c r="I256" s="5" t="str">
        <f t="shared" si="24"/>
        <v/>
      </c>
    </row>
    <row r="257" spans="2:9" x14ac:dyDescent="0.25">
      <c r="B257" s="5">
        <v>77</v>
      </c>
      <c r="C257" s="11">
        <f t="shared" si="25"/>
        <v>746.9</v>
      </c>
      <c r="D257" s="14">
        <f t="shared" si="28"/>
        <v>800.80000000000007</v>
      </c>
      <c r="E257" s="14">
        <f t="shared" si="29"/>
        <v>1547.7</v>
      </c>
      <c r="F257" s="16" t="str">
        <f t="shared" si="21"/>
        <v>\/</v>
      </c>
      <c r="G257" s="5" t="str">
        <f t="shared" si="22"/>
        <v/>
      </c>
      <c r="H257" s="5" t="str">
        <f t="shared" si="23"/>
        <v/>
      </c>
      <c r="I257" s="5" t="str">
        <f t="shared" si="24"/>
        <v/>
      </c>
    </row>
    <row r="258" spans="2:9" x14ac:dyDescent="0.25">
      <c r="B258" s="5">
        <v>77.25</v>
      </c>
      <c r="C258" s="11">
        <f t="shared" si="25"/>
        <v>749.32499999999993</v>
      </c>
      <c r="D258" s="14">
        <f t="shared" si="28"/>
        <v>803.4</v>
      </c>
      <c r="E258" s="14">
        <f t="shared" si="29"/>
        <v>1552.7249999999999</v>
      </c>
      <c r="F258" s="16" t="str">
        <f t="shared" si="21"/>
        <v>\/</v>
      </c>
      <c r="G258" s="5" t="str">
        <f t="shared" si="22"/>
        <v/>
      </c>
      <c r="H258" s="5" t="str">
        <f t="shared" si="23"/>
        <v/>
      </c>
      <c r="I258" s="5" t="str">
        <f t="shared" si="24"/>
        <v/>
      </c>
    </row>
    <row r="259" spans="2:9" x14ac:dyDescent="0.25">
      <c r="B259" s="5">
        <v>77.5</v>
      </c>
      <c r="C259" s="11">
        <f t="shared" si="25"/>
        <v>751.75</v>
      </c>
      <c r="D259" s="14">
        <f t="shared" si="28"/>
        <v>806</v>
      </c>
      <c r="E259" s="14">
        <f t="shared" si="29"/>
        <v>1557.75</v>
      </c>
      <c r="F259" s="16" t="str">
        <f t="shared" si="21"/>
        <v>\/</v>
      </c>
      <c r="G259" s="5" t="str">
        <f t="shared" si="22"/>
        <v/>
      </c>
      <c r="H259" s="5" t="str">
        <f t="shared" si="23"/>
        <v/>
      </c>
      <c r="I259" s="5" t="str">
        <f t="shared" si="24"/>
        <v/>
      </c>
    </row>
    <row r="260" spans="2:9" x14ac:dyDescent="0.25">
      <c r="B260" s="5">
        <v>77.75</v>
      </c>
      <c r="C260" s="11">
        <f t="shared" si="25"/>
        <v>754.17499999999995</v>
      </c>
      <c r="D260" s="14">
        <f t="shared" si="28"/>
        <v>808.6</v>
      </c>
      <c r="E260" s="14">
        <f t="shared" si="29"/>
        <v>1562.7750000000001</v>
      </c>
      <c r="F260" s="16" t="str">
        <f t="shared" si="21"/>
        <v>\/</v>
      </c>
      <c r="G260" s="5" t="str">
        <f t="shared" si="22"/>
        <v/>
      </c>
      <c r="H260" s="5" t="str">
        <f t="shared" si="23"/>
        <v/>
      </c>
      <c r="I260" s="5" t="str">
        <f t="shared" si="24"/>
        <v/>
      </c>
    </row>
    <row r="261" spans="2:9" x14ac:dyDescent="0.25">
      <c r="B261" s="5">
        <v>78</v>
      </c>
      <c r="C261" s="11">
        <f t="shared" si="25"/>
        <v>756.59999999999991</v>
      </c>
      <c r="D261" s="14">
        <f t="shared" si="28"/>
        <v>811.2</v>
      </c>
      <c r="E261" s="14">
        <f t="shared" si="29"/>
        <v>1567.8</v>
      </c>
      <c r="F261" s="16" t="str">
        <f t="shared" si="21"/>
        <v>\/</v>
      </c>
      <c r="G261" s="5" t="str">
        <f t="shared" si="22"/>
        <v/>
      </c>
      <c r="H261" s="5" t="str">
        <f t="shared" si="23"/>
        <v/>
      </c>
      <c r="I261" s="5" t="str">
        <f t="shared" si="24"/>
        <v/>
      </c>
    </row>
    <row r="262" spans="2:9" x14ac:dyDescent="0.25">
      <c r="B262" s="5">
        <v>78.25</v>
      </c>
      <c r="C262" s="11">
        <f t="shared" si="25"/>
        <v>759.02499999999998</v>
      </c>
      <c r="D262" s="14">
        <f t="shared" si="28"/>
        <v>813.80000000000007</v>
      </c>
      <c r="E262" s="14">
        <f t="shared" si="29"/>
        <v>1572.825</v>
      </c>
      <c r="F262" s="16" t="str">
        <f t="shared" si="21"/>
        <v>\/</v>
      </c>
      <c r="G262" s="5" t="str">
        <f t="shared" si="22"/>
        <v/>
      </c>
      <c r="H262" s="5" t="str">
        <f t="shared" si="23"/>
        <v/>
      </c>
      <c r="I262" s="5" t="str">
        <f t="shared" si="24"/>
        <v/>
      </c>
    </row>
    <row r="263" spans="2:9" x14ac:dyDescent="0.25">
      <c r="B263" s="5">
        <v>78.5</v>
      </c>
      <c r="C263" s="11">
        <f t="shared" si="25"/>
        <v>761.44999999999993</v>
      </c>
      <c r="D263" s="14">
        <f t="shared" si="28"/>
        <v>816.4</v>
      </c>
      <c r="E263" s="14">
        <f t="shared" si="29"/>
        <v>1577.85</v>
      </c>
      <c r="F263" s="16" t="str">
        <f t="shared" si="21"/>
        <v>\/</v>
      </c>
      <c r="G263" s="5" t="str">
        <f t="shared" si="22"/>
        <v/>
      </c>
      <c r="H263" s="5" t="str">
        <f t="shared" si="23"/>
        <v/>
      </c>
      <c r="I263" s="5" t="str">
        <f t="shared" si="24"/>
        <v/>
      </c>
    </row>
    <row r="264" spans="2:9" x14ac:dyDescent="0.25">
      <c r="B264" s="5">
        <v>78.75</v>
      </c>
      <c r="C264" s="11">
        <f t="shared" si="25"/>
        <v>763.875</v>
      </c>
      <c r="D264" s="14">
        <f t="shared" si="28"/>
        <v>819</v>
      </c>
      <c r="E264" s="14">
        <f t="shared" si="29"/>
        <v>1582.875</v>
      </c>
      <c r="F264" s="16" t="str">
        <f t="shared" si="21"/>
        <v>\/</v>
      </c>
      <c r="G264" s="5" t="str">
        <f t="shared" si="22"/>
        <v/>
      </c>
      <c r="H264" s="5" t="str">
        <f t="shared" si="23"/>
        <v/>
      </c>
      <c r="I264" s="5" t="str">
        <f t="shared" si="24"/>
        <v/>
      </c>
    </row>
    <row r="265" spans="2:9" x14ac:dyDescent="0.25">
      <c r="B265" s="5">
        <v>79</v>
      </c>
      <c r="C265" s="11">
        <f t="shared" si="25"/>
        <v>766.3</v>
      </c>
      <c r="D265" s="14">
        <f t="shared" si="28"/>
        <v>821.6</v>
      </c>
      <c r="E265" s="14">
        <f t="shared" si="29"/>
        <v>1587.9</v>
      </c>
      <c r="F265" s="16" t="str">
        <f t="shared" si="21"/>
        <v>\/</v>
      </c>
      <c r="G265" s="5" t="str">
        <f t="shared" si="22"/>
        <v/>
      </c>
      <c r="H265" s="5" t="str">
        <f t="shared" si="23"/>
        <v/>
      </c>
      <c r="I265" s="5" t="str">
        <f t="shared" si="24"/>
        <v/>
      </c>
    </row>
    <row r="266" spans="2:9" x14ac:dyDescent="0.25">
      <c r="B266" s="5">
        <v>79.25</v>
      </c>
      <c r="C266" s="11">
        <f t="shared" si="25"/>
        <v>768.72499999999991</v>
      </c>
      <c r="D266" s="14">
        <f t="shared" si="28"/>
        <v>824.2</v>
      </c>
      <c r="E266" s="14">
        <f t="shared" si="29"/>
        <v>1592.925</v>
      </c>
      <c r="F266" s="16" t="str">
        <f t="shared" si="21"/>
        <v>\/</v>
      </c>
      <c r="G266" s="5" t="str">
        <f t="shared" si="22"/>
        <v/>
      </c>
      <c r="H266" s="5" t="str">
        <f t="shared" si="23"/>
        <v/>
      </c>
      <c r="I266" s="5" t="str">
        <f t="shared" si="24"/>
        <v/>
      </c>
    </row>
    <row r="267" spans="2:9" x14ac:dyDescent="0.25">
      <c r="B267" s="5">
        <v>79.5</v>
      </c>
      <c r="C267" s="11">
        <f t="shared" si="25"/>
        <v>771.15</v>
      </c>
      <c r="D267" s="14">
        <f t="shared" si="28"/>
        <v>826.80000000000007</v>
      </c>
      <c r="E267" s="14">
        <f t="shared" si="29"/>
        <v>1597.95</v>
      </c>
      <c r="F267" s="16" t="str">
        <f t="shared" si="21"/>
        <v>\/</v>
      </c>
      <c r="G267" s="5" t="str">
        <f t="shared" si="22"/>
        <v/>
      </c>
      <c r="H267" s="5" t="str">
        <f t="shared" si="23"/>
        <v/>
      </c>
      <c r="I267" s="5" t="str">
        <f t="shared" si="24"/>
        <v/>
      </c>
    </row>
    <row r="268" spans="2:9" x14ac:dyDescent="0.25">
      <c r="B268" s="5">
        <v>79.75</v>
      </c>
      <c r="C268" s="11">
        <f t="shared" si="25"/>
        <v>773.57499999999993</v>
      </c>
      <c r="D268" s="14">
        <f t="shared" si="28"/>
        <v>829.4</v>
      </c>
      <c r="E268" s="14">
        <f t="shared" si="29"/>
        <v>1602.9749999999999</v>
      </c>
      <c r="F268" s="16" t="str">
        <f t="shared" si="21"/>
        <v>\/</v>
      </c>
      <c r="G268" s="5" t="str">
        <f t="shared" si="22"/>
        <v/>
      </c>
      <c r="H268" s="5" t="str">
        <f t="shared" si="23"/>
        <v/>
      </c>
      <c r="I268" s="5" t="str">
        <f t="shared" si="24"/>
        <v/>
      </c>
    </row>
    <row r="269" spans="2:9" x14ac:dyDescent="0.25">
      <c r="B269" s="5">
        <v>80</v>
      </c>
      <c r="C269" s="11">
        <f t="shared" si="25"/>
        <v>776</v>
      </c>
      <c r="D269" s="14">
        <f t="shared" si="28"/>
        <v>832</v>
      </c>
      <c r="E269" s="14">
        <f t="shared" si="29"/>
        <v>1608</v>
      </c>
      <c r="F269" s="16" t="str">
        <f t="shared" si="21"/>
        <v>\/</v>
      </c>
      <c r="G269" s="5" t="str">
        <f t="shared" si="22"/>
        <v/>
      </c>
      <c r="H269" s="5" t="str">
        <f t="shared" si="23"/>
        <v/>
      </c>
      <c r="I269" s="5" t="str">
        <f t="shared" si="24"/>
        <v/>
      </c>
    </row>
    <row r="270" spans="2:9" x14ac:dyDescent="0.25">
      <c r="B270" s="5">
        <v>80.25</v>
      </c>
      <c r="C270" s="11">
        <f t="shared" si="25"/>
        <v>778.42499999999995</v>
      </c>
      <c r="D270" s="14">
        <f t="shared" si="28"/>
        <v>834.6</v>
      </c>
      <c r="E270" s="14">
        <f t="shared" si="29"/>
        <v>1613.0250000000001</v>
      </c>
      <c r="F270" s="16" t="str">
        <f t="shared" si="21"/>
        <v>\/</v>
      </c>
      <c r="G270" s="5" t="str">
        <f t="shared" si="22"/>
        <v/>
      </c>
      <c r="H270" s="5" t="str">
        <f t="shared" si="23"/>
        <v/>
      </c>
      <c r="I270" s="5" t="str">
        <f t="shared" si="24"/>
        <v/>
      </c>
    </row>
    <row r="271" spans="2:9" x14ac:dyDescent="0.25">
      <c r="B271" s="5">
        <v>80.5</v>
      </c>
      <c r="C271" s="11">
        <f t="shared" si="25"/>
        <v>780.84999999999991</v>
      </c>
      <c r="D271" s="14">
        <f t="shared" si="28"/>
        <v>837.2</v>
      </c>
      <c r="E271" s="14">
        <f t="shared" si="29"/>
        <v>1618.05</v>
      </c>
      <c r="F271" s="16" t="str">
        <f t="shared" si="21"/>
        <v>\/</v>
      </c>
      <c r="G271" s="5" t="str">
        <f t="shared" si="22"/>
        <v/>
      </c>
      <c r="H271" s="5" t="str">
        <f t="shared" si="23"/>
        <v/>
      </c>
      <c r="I271" s="5" t="str">
        <f t="shared" si="24"/>
        <v/>
      </c>
    </row>
    <row r="272" spans="2:9" x14ac:dyDescent="0.25">
      <c r="B272" s="5">
        <v>80.75</v>
      </c>
      <c r="C272" s="11">
        <f t="shared" si="25"/>
        <v>783.27499999999998</v>
      </c>
      <c r="D272" s="14">
        <f t="shared" si="28"/>
        <v>839.80000000000007</v>
      </c>
      <c r="E272" s="14">
        <f t="shared" si="29"/>
        <v>1623.075</v>
      </c>
      <c r="F272" s="16" t="str">
        <f t="shared" si="21"/>
        <v>\/</v>
      </c>
      <c r="G272" s="5" t="str">
        <f t="shared" si="22"/>
        <v/>
      </c>
      <c r="H272" s="5" t="str">
        <f t="shared" si="23"/>
        <v/>
      </c>
      <c r="I272" s="5" t="str">
        <f t="shared" si="24"/>
        <v/>
      </c>
    </row>
    <row r="273" spans="2:9" x14ac:dyDescent="0.25">
      <c r="B273" s="5">
        <v>81</v>
      </c>
      <c r="C273" s="11">
        <f t="shared" si="25"/>
        <v>785.69999999999993</v>
      </c>
      <c r="D273" s="14">
        <f t="shared" si="28"/>
        <v>842.4</v>
      </c>
      <c r="E273" s="14">
        <f t="shared" si="29"/>
        <v>1628.1</v>
      </c>
      <c r="F273" s="16" t="str">
        <f t="shared" si="21"/>
        <v>\/</v>
      </c>
      <c r="G273" s="5" t="str">
        <f t="shared" si="22"/>
        <v/>
      </c>
      <c r="H273" s="5" t="str">
        <f t="shared" si="23"/>
        <v/>
      </c>
      <c r="I273" s="5" t="str">
        <f t="shared" si="24"/>
        <v/>
      </c>
    </row>
    <row r="274" spans="2:9" x14ac:dyDescent="0.25">
      <c r="B274" s="5">
        <v>81.25</v>
      </c>
      <c r="C274" s="11">
        <f t="shared" si="25"/>
        <v>788.12499999999989</v>
      </c>
      <c r="D274" s="14">
        <f t="shared" si="28"/>
        <v>845</v>
      </c>
      <c r="E274" s="14">
        <f t="shared" si="29"/>
        <v>1633.125</v>
      </c>
      <c r="F274" s="16" t="str">
        <f t="shared" si="21"/>
        <v>\/</v>
      </c>
      <c r="G274" s="5" t="str">
        <f t="shared" si="22"/>
        <v/>
      </c>
      <c r="H274" s="5" t="str">
        <f t="shared" si="23"/>
        <v/>
      </c>
      <c r="I274" s="5" t="str">
        <f t="shared" si="24"/>
        <v/>
      </c>
    </row>
    <row r="275" spans="2:9" x14ac:dyDescent="0.25">
      <c r="B275" s="5">
        <v>81.5</v>
      </c>
      <c r="C275" s="11">
        <f t="shared" si="25"/>
        <v>790.55</v>
      </c>
      <c r="D275" s="14">
        <f t="shared" si="28"/>
        <v>847.6</v>
      </c>
      <c r="E275" s="14">
        <f t="shared" si="29"/>
        <v>1638.15</v>
      </c>
      <c r="F275" s="16" t="str">
        <f t="shared" si="21"/>
        <v>\/</v>
      </c>
      <c r="G275" s="5" t="str">
        <f t="shared" si="22"/>
        <v/>
      </c>
      <c r="H275" s="5" t="str">
        <f t="shared" si="23"/>
        <v/>
      </c>
      <c r="I275" s="5" t="str">
        <f t="shared" si="24"/>
        <v/>
      </c>
    </row>
    <row r="276" spans="2:9" x14ac:dyDescent="0.25">
      <c r="B276" s="5">
        <v>81.75</v>
      </c>
      <c r="C276" s="11">
        <f t="shared" si="25"/>
        <v>792.97499999999991</v>
      </c>
      <c r="D276" s="14">
        <f t="shared" si="28"/>
        <v>850.2</v>
      </c>
      <c r="E276" s="14">
        <f t="shared" si="29"/>
        <v>1643.175</v>
      </c>
      <c r="F276" s="16" t="str">
        <f t="shared" si="21"/>
        <v>\/</v>
      </c>
      <c r="G276" s="5" t="str">
        <f t="shared" si="22"/>
        <v/>
      </c>
      <c r="H276" s="5" t="str">
        <f t="shared" si="23"/>
        <v/>
      </c>
      <c r="I276" s="5" t="str">
        <f t="shared" si="24"/>
        <v/>
      </c>
    </row>
    <row r="277" spans="2:9" x14ac:dyDescent="0.25">
      <c r="B277" s="5">
        <v>82</v>
      </c>
      <c r="C277" s="11">
        <f t="shared" si="25"/>
        <v>795.4</v>
      </c>
      <c r="D277" s="14">
        <f t="shared" si="28"/>
        <v>852.80000000000007</v>
      </c>
      <c r="E277" s="14">
        <f t="shared" si="29"/>
        <v>1648.2</v>
      </c>
      <c r="F277" s="16" t="str">
        <f t="shared" si="21"/>
        <v>\/</v>
      </c>
      <c r="G277" s="5" t="str">
        <f t="shared" si="22"/>
        <v/>
      </c>
      <c r="H277" s="5" t="str">
        <f t="shared" si="23"/>
        <v/>
      </c>
      <c r="I277" s="5" t="str">
        <f t="shared" si="24"/>
        <v/>
      </c>
    </row>
    <row r="278" spans="2:9" x14ac:dyDescent="0.25">
      <c r="B278" s="5">
        <v>82.25</v>
      </c>
      <c r="C278" s="11">
        <f t="shared" si="25"/>
        <v>797.82499999999993</v>
      </c>
      <c r="D278" s="14">
        <f t="shared" si="28"/>
        <v>855.4</v>
      </c>
      <c r="E278" s="14">
        <f t="shared" si="29"/>
        <v>1653.2249999999999</v>
      </c>
      <c r="F278" s="16" t="str">
        <f t="shared" si="21"/>
        <v>\/</v>
      </c>
      <c r="G278" s="5" t="str">
        <f t="shared" si="22"/>
        <v/>
      </c>
      <c r="H278" s="5" t="str">
        <f t="shared" si="23"/>
        <v/>
      </c>
      <c r="I278" s="5" t="str">
        <f t="shared" si="24"/>
        <v/>
      </c>
    </row>
    <row r="279" spans="2:9" x14ac:dyDescent="0.25">
      <c r="B279" s="5">
        <v>82.5</v>
      </c>
      <c r="C279" s="11">
        <f t="shared" si="25"/>
        <v>800.24999999999989</v>
      </c>
      <c r="D279" s="14">
        <f t="shared" si="28"/>
        <v>858</v>
      </c>
      <c r="E279" s="14">
        <f t="shared" si="29"/>
        <v>1658.25</v>
      </c>
      <c r="F279" s="16" t="str">
        <f t="shared" si="21"/>
        <v>\/</v>
      </c>
      <c r="G279" s="5" t="str">
        <f t="shared" si="22"/>
        <v/>
      </c>
      <c r="H279" s="5" t="str">
        <f t="shared" si="23"/>
        <v/>
      </c>
      <c r="I279" s="5" t="str">
        <f t="shared" si="24"/>
        <v/>
      </c>
    </row>
    <row r="280" spans="2:9" x14ac:dyDescent="0.25">
      <c r="B280" s="5">
        <v>82.75</v>
      </c>
      <c r="C280" s="11">
        <f t="shared" si="25"/>
        <v>802.67499999999995</v>
      </c>
      <c r="D280" s="14">
        <f t="shared" si="28"/>
        <v>860.6</v>
      </c>
      <c r="E280" s="14">
        <f t="shared" si="29"/>
        <v>1663.2750000000001</v>
      </c>
      <c r="F280" s="16" t="str">
        <f t="shared" si="21"/>
        <v>\/</v>
      </c>
      <c r="G280" s="5" t="str">
        <f t="shared" si="22"/>
        <v/>
      </c>
      <c r="H280" s="5" t="str">
        <f t="shared" si="23"/>
        <v/>
      </c>
      <c r="I280" s="5" t="str">
        <f t="shared" si="24"/>
        <v/>
      </c>
    </row>
    <row r="281" spans="2:9" x14ac:dyDescent="0.25">
      <c r="B281" s="5">
        <v>83</v>
      </c>
      <c r="C281" s="11">
        <f t="shared" si="25"/>
        <v>805.09999999999991</v>
      </c>
      <c r="D281" s="14">
        <f t="shared" si="28"/>
        <v>863.2</v>
      </c>
      <c r="E281" s="14">
        <f t="shared" si="29"/>
        <v>1668.3</v>
      </c>
      <c r="F281" s="16" t="str">
        <f t="shared" si="21"/>
        <v>\/</v>
      </c>
      <c r="G281" s="5" t="str">
        <f t="shared" si="22"/>
        <v/>
      </c>
      <c r="H281" s="5" t="str">
        <f t="shared" si="23"/>
        <v/>
      </c>
      <c r="I281" s="5" t="str">
        <f t="shared" si="24"/>
        <v/>
      </c>
    </row>
    <row r="282" spans="2:9" x14ac:dyDescent="0.25">
      <c r="B282" s="5">
        <v>83.25</v>
      </c>
      <c r="C282" s="11">
        <f t="shared" si="25"/>
        <v>807.52499999999998</v>
      </c>
      <c r="D282" s="14">
        <f t="shared" si="28"/>
        <v>865.80000000000007</v>
      </c>
      <c r="E282" s="14">
        <f t="shared" si="29"/>
        <v>1673.325</v>
      </c>
      <c r="F282" s="16" t="str">
        <f t="shared" si="21"/>
        <v>\/</v>
      </c>
      <c r="G282" s="5" t="str">
        <f t="shared" si="22"/>
        <v/>
      </c>
      <c r="H282" s="5" t="str">
        <f t="shared" si="23"/>
        <v/>
      </c>
      <c r="I282" s="5" t="str">
        <f t="shared" si="24"/>
        <v/>
      </c>
    </row>
    <row r="283" spans="2:9" x14ac:dyDescent="0.25">
      <c r="B283" s="5">
        <v>83.5</v>
      </c>
      <c r="C283" s="11">
        <f t="shared" si="25"/>
        <v>809.94999999999993</v>
      </c>
      <c r="D283" s="14">
        <f t="shared" si="28"/>
        <v>868.4</v>
      </c>
      <c r="E283" s="14">
        <f t="shared" si="29"/>
        <v>1678.35</v>
      </c>
      <c r="F283" s="16" t="str">
        <f t="shared" si="21"/>
        <v>\/</v>
      </c>
      <c r="G283" s="5" t="str">
        <f t="shared" si="22"/>
        <v/>
      </c>
      <c r="H283" s="5" t="str">
        <f t="shared" si="23"/>
        <v/>
      </c>
      <c r="I283" s="5" t="str">
        <f t="shared" si="24"/>
        <v/>
      </c>
    </row>
    <row r="284" spans="2:9" x14ac:dyDescent="0.25">
      <c r="B284" s="5">
        <v>83.75</v>
      </c>
      <c r="C284" s="11">
        <f t="shared" si="25"/>
        <v>812.37499999999989</v>
      </c>
      <c r="D284" s="14">
        <f t="shared" si="28"/>
        <v>871</v>
      </c>
      <c r="E284" s="14">
        <f t="shared" si="29"/>
        <v>1683.375</v>
      </c>
      <c r="F284" s="16" t="str">
        <f t="shared" si="21"/>
        <v>\/</v>
      </c>
      <c r="G284" s="5" t="str">
        <f t="shared" si="22"/>
        <v/>
      </c>
      <c r="H284" s="5" t="str">
        <f t="shared" si="23"/>
        <v/>
      </c>
      <c r="I284" s="5" t="str">
        <f t="shared" si="24"/>
        <v/>
      </c>
    </row>
    <row r="285" spans="2:9" x14ac:dyDescent="0.25">
      <c r="B285" s="5">
        <v>84</v>
      </c>
      <c r="C285" s="11">
        <f t="shared" si="25"/>
        <v>814.8</v>
      </c>
      <c r="D285" s="14">
        <f t="shared" si="28"/>
        <v>873.6</v>
      </c>
      <c r="E285" s="14">
        <f t="shared" si="29"/>
        <v>1688.4</v>
      </c>
      <c r="F285" s="16" t="str">
        <f t="shared" si="21"/>
        <v>\/</v>
      </c>
      <c r="G285" s="5" t="str">
        <f t="shared" si="22"/>
        <v/>
      </c>
      <c r="H285" s="5" t="str">
        <f t="shared" si="23"/>
        <v/>
      </c>
      <c r="I285" s="5" t="str">
        <f t="shared" si="24"/>
        <v/>
      </c>
    </row>
    <row r="286" spans="2:9" x14ac:dyDescent="0.25">
      <c r="B286" s="5">
        <v>84.25</v>
      </c>
      <c r="C286" s="11">
        <f t="shared" si="25"/>
        <v>817.22499999999991</v>
      </c>
      <c r="D286" s="14">
        <f t="shared" si="28"/>
        <v>876.2</v>
      </c>
      <c r="E286" s="14">
        <f t="shared" si="29"/>
        <v>1693.425</v>
      </c>
      <c r="F286" s="16" t="str">
        <f t="shared" si="21"/>
        <v>\/</v>
      </c>
      <c r="G286" s="5" t="str">
        <f t="shared" si="22"/>
        <v/>
      </c>
      <c r="H286" s="5" t="str">
        <f t="shared" si="23"/>
        <v/>
      </c>
      <c r="I286" s="5" t="str">
        <f t="shared" si="24"/>
        <v/>
      </c>
    </row>
    <row r="287" spans="2:9" x14ac:dyDescent="0.25">
      <c r="B287" s="5">
        <v>84.5</v>
      </c>
      <c r="C287" s="11">
        <f t="shared" si="25"/>
        <v>819.65</v>
      </c>
      <c r="D287" s="14">
        <f t="shared" si="28"/>
        <v>878.80000000000007</v>
      </c>
      <c r="E287" s="14">
        <f t="shared" si="29"/>
        <v>1698.45</v>
      </c>
      <c r="F287" s="16" t="str">
        <f t="shared" si="21"/>
        <v>\/</v>
      </c>
      <c r="G287" s="5" t="str">
        <f t="shared" si="22"/>
        <v/>
      </c>
      <c r="H287" s="5" t="str">
        <f t="shared" si="23"/>
        <v/>
      </c>
      <c r="I287" s="5" t="str">
        <f t="shared" si="24"/>
        <v/>
      </c>
    </row>
    <row r="288" spans="2:9" x14ac:dyDescent="0.25">
      <c r="B288" s="5">
        <v>84.75</v>
      </c>
      <c r="C288" s="11">
        <f t="shared" si="25"/>
        <v>822.07499999999993</v>
      </c>
      <c r="D288" s="14">
        <f t="shared" si="28"/>
        <v>881.4</v>
      </c>
      <c r="E288" s="14">
        <f t="shared" si="29"/>
        <v>1703.4749999999999</v>
      </c>
      <c r="F288" s="16" t="str">
        <f t="shared" si="21"/>
        <v>\/</v>
      </c>
      <c r="G288" s="5" t="str">
        <f t="shared" si="22"/>
        <v/>
      </c>
      <c r="H288" s="5" t="str">
        <f t="shared" si="23"/>
        <v/>
      </c>
      <c r="I288" s="5" t="str">
        <f t="shared" si="24"/>
        <v/>
      </c>
    </row>
    <row r="289" spans="2:9" x14ac:dyDescent="0.25">
      <c r="B289" s="5">
        <v>85</v>
      </c>
      <c r="C289" s="11">
        <f t="shared" si="25"/>
        <v>824.49999999999989</v>
      </c>
      <c r="D289" s="14">
        <f t="shared" si="28"/>
        <v>884</v>
      </c>
      <c r="E289" s="14">
        <f t="shared" si="29"/>
        <v>1708.5</v>
      </c>
      <c r="F289" s="16" t="str">
        <f t="shared" si="21"/>
        <v>\/</v>
      </c>
      <c r="G289" s="5" t="str">
        <f t="shared" si="22"/>
        <v/>
      </c>
      <c r="H289" s="5" t="str">
        <f t="shared" si="23"/>
        <v/>
      </c>
      <c r="I289" s="5" t="str">
        <f t="shared" si="24"/>
        <v/>
      </c>
    </row>
    <row r="290" spans="2:9" x14ac:dyDescent="0.25">
      <c r="B290" s="5">
        <v>85.25</v>
      </c>
      <c r="C290" s="11">
        <f t="shared" si="25"/>
        <v>826.92499999999995</v>
      </c>
      <c r="D290" s="14">
        <f t="shared" si="28"/>
        <v>886.6</v>
      </c>
      <c r="E290" s="14">
        <f t="shared" si="29"/>
        <v>1713.5250000000001</v>
      </c>
      <c r="F290" s="16" t="str">
        <f t="shared" si="21"/>
        <v>\/</v>
      </c>
      <c r="G290" s="5" t="str">
        <f t="shared" si="22"/>
        <v/>
      </c>
      <c r="H290" s="5" t="str">
        <f t="shared" si="23"/>
        <v/>
      </c>
      <c r="I290" s="5" t="str">
        <f t="shared" si="24"/>
        <v/>
      </c>
    </row>
    <row r="291" spans="2:9" x14ac:dyDescent="0.25">
      <c r="B291" s="5">
        <v>85.5</v>
      </c>
      <c r="C291" s="11">
        <f t="shared" si="25"/>
        <v>829.34999999999991</v>
      </c>
      <c r="D291" s="14">
        <f t="shared" si="28"/>
        <v>889.2</v>
      </c>
      <c r="E291" s="14">
        <f t="shared" si="29"/>
        <v>1718.55</v>
      </c>
      <c r="F291" s="16" t="str">
        <f t="shared" si="21"/>
        <v>\/</v>
      </c>
      <c r="G291" s="5" t="str">
        <f t="shared" si="22"/>
        <v/>
      </c>
      <c r="H291" s="5" t="str">
        <f t="shared" si="23"/>
        <v/>
      </c>
      <c r="I291" s="5" t="str">
        <f t="shared" si="24"/>
        <v/>
      </c>
    </row>
    <row r="292" spans="2:9" x14ac:dyDescent="0.25">
      <c r="B292" s="5">
        <v>85.75</v>
      </c>
      <c r="C292" s="11">
        <f t="shared" si="25"/>
        <v>831.77499999999998</v>
      </c>
      <c r="D292" s="14">
        <f t="shared" si="28"/>
        <v>891.80000000000007</v>
      </c>
      <c r="E292" s="14">
        <f t="shared" si="29"/>
        <v>1723.575</v>
      </c>
      <c r="F292" s="16" t="str">
        <f t="shared" si="21"/>
        <v>\/</v>
      </c>
      <c r="G292" s="5" t="str">
        <f t="shared" si="22"/>
        <v/>
      </c>
      <c r="H292" s="5" t="str">
        <f t="shared" si="23"/>
        <v/>
      </c>
      <c r="I292" s="5" t="str">
        <f t="shared" si="24"/>
        <v/>
      </c>
    </row>
    <row r="293" spans="2:9" x14ac:dyDescent="0.25">
      <c r="B293" s="5">
        <v>86</v>
      </c>
      <c r="C293" s="11">
        <f t="shared" si="25"/>
        <v>834.19999999999993</v>
      </c>
      <c r="D293" s="14">
        <f t="shared" si="28"/>
        <v>894.4</v>
      </c>
      <c r="E293" s="14">
        <f t="shared" si="29"/>
        <v>1728.6</v>
      </c>
      <c r="F293" s="16" t="str">
        <f t="shared" si="21"/>
        <v>\/</v>
      </c>
      <c r="G293" s="5" t="str">
        <f t="shared" si="22"/>
        <v/>
      </c>
      <c r="H293" s="5" t="str">
        <f t="shared" si="23"/>
        <v/>
      </c>
      <c r="I293" s="5" t="str">
        <f t="shared" si="24"/>
        <v/>
      </c>
    </row>
    <row r="294" spans="2:9" x14ac:dyDescent="0.25">
      <c r="B294" s="5">
        <v>86.25</v>
      </c>
      <c r="C294" s="11">
        <f t="shared" si="25"/>
        <v>836.62499999999989</v>
      </c>
      <c r="D294" s="14">
        <f t="shared" si="28"/>
        <v>897</v>
      </c>
      <c r="E294" s="14">
        <f t="shared" si="29"/>
        <v>1733.625</v>
      </c>
      <c r="F294" s="16" t="str">
        <f t="shared" si="21"/>
        <v>\/</v>
      </c>
      <c r="G294" s="5" t="str">
        <f t="shared" si="22"/>
        <v/>
      </c>
      <c r="H294" s="5" t="str">
        <f t="shared" si="23"/>
        <v/>
      </c>
      <c r="I294" s="5" t="str">
        <f t="shared" si="24"/>
        <v/>
      </c>
    </row>
    <row r="295" spans="2:9" x14ac:dyDescent="0.25">
      <c r="B295" s="5">
        <v>86.5</v>
      </c>
      <c r="C295" s="11">
        <f t="shared" si="25"/>
        <v>839.05</v>
      </c>
      <c r="D295" s="14">
        <f t="shared" si="28"/>
        <v>899.6</v>
      </c>
      <c r="E295" s="14">
        <f t="shared" si="29"/>
        <v>1738.65</v>
      </c>
      <c r="F295" s="16" t="str">
        <f t="shared" si="21"/>
        <v>\/</v>
      </c>
      <c r="G295" s="5" t="str">
        <f t="shared" si="22"/>
        <v/>
      </c>
      <c r="H295" s="5" t="str">
        <f t="shared" si="23"/>
        <v/>
      </c>
      <c r="I295" s="5" t="str">
        <f t="shared" si="24"/>
        <v/>
      </c>
    </row>
    <row r="296" spans="2:9" x14ac:dyDescent="0.25">
      <c r="B296" s="5">
        <v>86.75</v>
      </c>
      <c r="C296" s="11">
        <f t="shared" si="25"/>
        <v>841.47499999999991</v>
      </c>
      <c r="D296" s="14">
        <f t="shared" si="28"/>
        <v>902.2</v>
      </c>
      <c r="E296" s="14">
        <f t="shared" si="29"/>
        <v>1743.675</v>
      </c>
      <c r="F296" s="16" t="str">
        <f t="shared" si="21"/>
        <v>\/</v>
      </c>
      <c r="G296" s="5" t="str">
        <f t="shared" si="22"/>
        <v/>
      </c>
      <c r="H296" s="5" t="str">
        <f t="shared" si="23"/>
        <v/>
      </c>
      <c r="I296" s="5" t="str">
        <f t="shared" si="24"/>
        <v/>
      </c>
    </row>
    <row r="297" spans="2:9" x14ac:dyDescent="0.25">
      <c r="B297" s="5">
        <v>87</v>
      </c>
      <c r="C297" s="11">
        <f t="shared" si="25"/>
        <v>843.9</v>
      </c>
      <c r="D297" s="14">
        <f t="shared" si="28"/>
        <v>904.80000000000007</v>
      </c>
      <c r="E297" s="14">
        <f t="shared" si="29"/>
        <v>1748.7</v>
      </c>
      <c r="F297" s="16" t="str">
        <f t="shared" si="21"/>
        <v>\/</v>
      </c>
      <c r="G297" s="5" t="str">
        <f t="shared" si="22"/>
        <v/>
      </c>
      <c r="H297" s="5" t="str">
        <f t="shared" si="23"/>
        <v/>
      </c>
      <c r="I297" s="5" t="str">
        <f t="shared" si="24"/>
        <v/>
      </c>
    </row>
    <row r="298" spans="2:9" x14ac:dyDescent="0.25">
      <c r="B298" s="5">
        <v>87.25</v>
      </c>
      <c r="C298" s="11">
        <f t="shared" si="25"/>
        <v>846.32499999999993</v>
      </c>
      <c r="D298" s="14">
        <f t="shared" si="28"/>
        <v>907.4</v>
      </c>
      <c r="E298" s="14">
        <f t="shared" si="29"/>
        <v>1753.7249999999999</v>
      </c>
      <c r="F298" s="16" t="str">
        <f t="shared" si="21"/>
        <v>\/</v>
      </c>
      <c r="G298" s="5" t="str">
        <f t="shared" si="22"/>
        <v/>
      </c>
      <c r="H298" s="5" t="str">
        <f t="shared" si="23"/>
        <v/>
      </c>
      <c r="I298" s="5" t="str">
        <f t="shared" si="24"/>
        <v/>
      </c>
    </row>
    <row r="299" spans="2:9" x14ac:dyDescent="0.25">
      <c r="B299" s="5">
        <v>87.5</v>
      </c>
      <c r="C299" s="11">
        <f t="shared" si="25"/>
        <v>848.74999999999989</v>
      </c>
      <c r="D299" s="14">
        <f t="shared" si="28"/>
        <v>910</v>
      </c>
      <c r="E299" s="14">
        <f t="shared" si="29"/>
        <v>1758.75</v>
      </c>
      <c r="F299" s="16" t="str">
        <f t="shared" si="21"/>
        <v>\/</v>
      </c>
      <c r="G299" s="5" t="str">
        <f t="shared" si="22"/>
        <v/>
      </c>
      <c r="H299" s="5" t="str">
        <f t="shared" si="23"/>
        <v/>
      </c>
      <c r="I299" s="5" t="str">
        <f t="shared" si="24"/>
        <v/>
      </c>
    </row>
    <row r="300" spans="2:9" x14ac:dyDescent="0.25">
      <c r="B300" s="5">
        <v>87.75</v>
      </c>
      <c r="C300" s="11">
        <f t="shared" si="25"/>
        <v>851.17499999999995</v>
      </c>
      <c r="D300" s="14">
        <f t="shared" si="28"/>
        <v>912.6</v>
      </c>
      <c r="E300" s="14">
        <f t="shared" si="29"/>
        <v>1763.7750000000001</v>
      </c>
      <c r="F300" s="16" t="str">
        <f t="shared" si="21"/>
        <v>\/</v>
      </c>
      <c r="G300" s="5" t="str">
        <f t="shared" si="22"/>
        <v/>
      </c>
      <c r="H300" s="5" t="str">
        <f t="shared" si="23"/>
        <v/>
      </c>
      <c r="I300" s="5" t="str">
        <f t="shared" si="24"/>
        <v/>
      </c>
    </row>
    <row r="301" spans="2:9" x14ac:dyDescent="0.25">
      <c r="B301" s="5">
        <v>88</v>
      </c>
      <c r="C301" s="11">
        <f t="shared" si="25"/>
        <v>853.59999999999991</v>
      </c>
      <c r="D301" s="14">
        <f t="shared" si="28"/>
        <v>915.2</v>
      </c>
      <c r="E301" s="14">
        <f t="shared" si="29"/>
        <v>1768.8</v>
      </c>
      <c r="F301" s="16" t="str">
        <f t="shared" si="21"/>
        <v>\/</v>
      </c>
      <c r="G301" s="5" t="str">
        <f t="shared" si="22"/>
        <v/>
      </c>
      <c r="H301" s="5" t="str">
        <f t="shared" si="23"/>
        <v/>
      </c>
      <c r="I301" s="5" t="str">
        <f t="shared" si="24"/>
        <v/>
      </c>
    </row>
    <row r="302" spans="2:9" x14ac:dyDescent="0.25">
      <c r="B302" s="5">
        <v>88.25</v>
      </c>
      <c r="C302" s="11">
        <f t="shared" si="25"/>
        <v>856.02499999999998</v>
      </c>
      <c r="D302" s="14">
        <f t="shared" si="28"/>
        <v>917.80000000000007</v>
      </c>
      <c r="E302" s="14">
        <f t="shared" si="29"/>
        <v>1773.825</v>
      </c>
      <c r="F302" s="16" t="str">
        <f t="shared" si="21"/>
        <v>\/</v>
      </c>
      <c r="G302" s="5" t="str">
        <f t="shared" si="22"/>
        <v/>
      </c>
      <c r="H302" s="5" t="str">
        <f t="shared" si="23"/>
        <v/>
      </c>
      <c r="I302" s="5" t="str">
        <f t="shared" si="24"/>
        <v/>
      </c>
    </row>
    <row r="303" spans="2:9" x14ac:dyDescent="0.25">
      <c r="B303" s="5">
        <v>88.5</v>
      </c>
      <c r="C303" s="11">
        <f t="shared" si="25"/>
        <v>858.44999999999993</v>
      </c>
      <c r="D303" s="14">
        <f t="shared" si="28"/>
        <v>920.4</v>
      </c>
      <c r="E303" s="14">
        <f t="shared" si="29"/>
        <v>1778.85</v>
      </c>
      <c r="F303" s="16" t="str">
        <f t="shared" ref="F303:F366" si="30">IF(E303&lt;$G$9,"\/","EXCEEDED")</f>
        <v>\/</v>
      </c>
      <c r="G303" s="5" t="str">
        <f t="shared" ref="G303:G366" si="31">IF(F304="Exceeded",IF(F303="\/",B303,""),"")</f>
        <v/>
      </c>
      <c r="H303" s="5" t="str">
        <f t="shared" ref="H303:H366" si="32">IF(F304="Exceeded",IF(F303="\/",C303,""),"")</f>
        <v/>
      </c>
      <c r="I303" s="5" t="str">
        <f t="shared" ref="I303:I366" si="33">IF(F304="Exceeded",IF(F303="\/",D303,""),"")</f>
        <v/>
      </c>
    </row>
    <row r="304" spans="2:9" x14ac:dyDescent="0.25">
      <c r="B304" s="5">
        <v>88.75</v>
      </c>
      <c r="C304" s="11">
        <f t="shared" ref="C304:C367" si="34">$D$6*B304</f>
        <v>860.87499999999989</v>
      </c>
      <c r="D304" s="14">
        <f t="shared" si="28"/>
        <v>923</v>
      </c>
      <c r="E304" s="14">
        <f t="shared" si="29"/>
        <v>1783.875</v>
      </c>
      <c r="F304" s="16" t="str">
        <f t="shared" si="30"/>
        <v>\/</v>
      </c>
      <c r="G304" s="5" t="str">
        <f t="shared" si="31"/>
        <v/>
      </c>
      <c r="H304" s="5" t="str">
        <f t="shared" si="32"/>
        <v/>
      </c>
      <c r="I304" s="5" t="str">
        <f t="shared" si="33"/>
        <v/>
      </c>
    </row>
    <row r="305" spans="2:9" x14ac:dyDescent="0.25">
      <c r="B305" s="5">
        <v>89</v>
      </c>
      <c r="C305" s="11">
        <f t="shared" si="34"/>
        <v>863.3</v>
      </c>
      <c r="D305" s="14">
        <f t="shared" si="28"/>
        <v>925.6</v>
      </c>
      <c r="E305" s="14">
        <f t="shared" si="29"/>
        <v>1788.9</v>
      </c>
      <c r="F305" s="16" t="str">
        <f t="shared" si="30"/>
        <v>\/</v>
      </c>
      <c r="G305" s="5" t="str">
        <f t="shared" si="31"/>
        <v/>
      </c>
      <c r="H305" s="5" t="str">
        <f t="shared" si="32"/>
        <v/>
      </c>
      <c r="I305" s="5" t="str">
        <f t="shared" si="33"/>
        <v/>
      </c>
    </row>
    <row r="306" spans="2:9" x14ac:dyDescent="0.25">
      <c r="B306" s="5">
        <v>89.25</v>
      </c>
      <c r="C306" s="11">
        <f t="shared" si="34"/>
        <v>865.72499999999991</v>
      </c>
      <c r="D306" s="14">
        <f t="shared" si="28"/>
        <v>928.2</v>
      </c>
      <c r="E306" s="14">
        <f t="shared" si="29"/>
        <v>1793.925</v>
      </c>
      <c r="F306" s="16" t="str">
        <f t="shared" si="30"/>
        <v>\/</v>
      </c>
      <c r="G306" s="5" t="str">
        <f t="shared" si="31"/>
        <v/>
      </c>
      <c r="H306" s="5" t="str">
        <f t="shared" si="32"/>
        <v/>
      </c>
      <c r="I306" s="5" t="str">
        <f t="shared" si="33"/>
        <v/>
      </c>
    </row>
    <row r="307" spans="2:9" x14ac:dyDescent="0.25">
      <c r="B307" s="5">
        <v>89.5</v>
      </c>
      <c r="C307" s="11">
        <f t="shared" si="34"/>
        <v>868.15</v>
      </c>
      <c r="D307" s="14">
        <f t="shared" si="28"/>
        <v>930.80000000000007</v>
      </c>
      <c r="E307" s="14">
        <f t="shared" si="29"/>
        <v>1798.95</v>
      </c>
      <c r="F307" s="16" t="str">
        <f t="shared" si="30"/>
        <v>\/</v>
      </c>
      <c r="G307" s="5" t="str">
        <f t="shared" si="31"/>
        <v/>
      </c>
      <c r="H307" s="5" t="str">
        <f t="shared" si="32"/>
        <v/>
      </c>
      <c r="I307" s="5" t="str">
        <f t="shared" si="33"/>
        <v/>
      </c>
    </row>
    <row r="308" spans="2:9" x14ac:dyDescent="0.25">
      <c r="B308" s="5">
        <v>89.75</v>
      </c>
      <c r="C308" s="11">
        <f t="shared" si="34"/>
        <v>870.57499999999993</v>
      </c>
      <c r="D308" s="14">
        <f t="shared" si="28"/>
        <v>933.4</v>
      </c>
      <c r="E308" s="14">
        <f t="shared" si="29"/>
        <v>1803.9749999999999</v>
      </c>
      <c r="F308" s="16" t="str">
        <f t="shared" si="30"/>
        <v>\/</v>
      </c>
      <c r="G308" s="5" t="str">
        <f t="shared" si="31"/>
        <v/>
      </c>
      <c r="H308" s="5" t="str">
        <f t="shared" si="32"/>
        <v/>
      </c>
      <c r="I308" s="5" t="str">
        <f t="shared" si="33"/>
        <v/>
      </c>
    </row>
    <row r="309" spans="2:9" x14ac:dyDescent="0.25">
      <c r="B309" s="5">
        <v>90</v>
      </c>
      <c r="C309" s="11">
        <f t="shared" si="34"/>
        <v>872.99999999999989</v>
      </c>
      <c r="D309" s="14">
        <f t="shared" si="28"/>
        <v>936</v>
      </c>
      <c r="E309" s="14">
        <f t="shared" si="29"/>
        <v>1809</v>
      </c>
      <c r="F309" s="16" t="str">
        <f t="shared" si="30"/>
        <v>\/</v>
      </c>
      <c r="G309" s="5" t="str">
        <f t="shared" si="31"/>
        <v/>
      </c>
      <c r="H309" s="5" t="str">
        <f t="shared" si="32"/>
        <v/>
      </c>
      <c r="I309" s="5" t="str">
        <f t="shared" si="33"/>
        <v/>
      </c>
    </row>
    <row r="310" spans="2:9" x14ac:dyDescent="0.25">
      <c r="B310" s="5">
        <v>90.25</v>
      </c>
      <c r="C310" s="11">
        <f t="shared" si="34"/>
        <v>875.42499999999995</v>
      </c>
      <c r="D310" s="14">
        <f t="shared" si="28"/>
        <v>938.6</v>
      </c>
      <c r="E310" s="14">
        <f t="shared" si="29"/>
        <v>1814.0250000000001</v>
      </c>
      <c r="F310" s="16" t="str">
        <f t="shared" si="30"/>
        <v>\/</v>
      </c>
      <c r="G310" s="5" t="str">
        <f t="shared" si="31"/>
        <v/>
      </c>
      <c r="H310" s="5" t="str">
        <f t="shared" si="32"/>
        <v/>
      </c>
      <c r="I310" s="5" t="str">
        <f t="shared" si="33"/>
        <v/>
      </c>
    </row>
    <row r="311" spans="2:9" x14ac:dyDescent="0.25">
      <c r="B311" s="5">
        <v>90.5</v>
      </c>
      <c r="C311" s="11">
        <f t="shared" si="34"/>
        <v>877.84999999999991</v>
      </c>
      <c r="D311" s="14">
        <f t="shared" ref="D311:D374" si="35">$D$7*B311</f>
        <v>941.2</v>
      </c>
      <c r="E311" s="14">
        <f t="shared" ref="E311:E374" si="36">D311+C311</f>
        <v>1819.05</v>
      </c>
      <c r="F311" s="16" t="str">
        <f t="shared" si="30"/>
        <v>\/</v>
      </c>
      <c r="G311" s="5" t="str">
        <f t="shared" si="31"/>
        <v/>
      </c>
      <c r="H311" s="5" t="str">
        <f t="shared" si="32"/>
        <v/>
      </c>
      <c r="I311" s="5" t="str">
        <f t="shared" si="33"/>
        <v/>
      </c>
    </row>
    <row r="312" spans="2:9" x14ac:dyDescent="0.25">
      <c r="B312" s="5">
        <v>90.75</v>
      </c>
      <c r="C312" s="11">
        <f t="shared" si="34"/>
        <v>880.27499999999998</v>
      </c>
      <c r="D312" s="14">
        <f t="shared" si="35"/>
        <v>943.80000000000007</v>
      </c>
      <c r="E312" s="14">
        <f t="shared" si="36"/>
        <v>1824.075</v>
      </c>
      <c r="F312" s="16" t="str">
        <f t="shared" si="30"/>
        <v>\/</v>
      </c>
      <c r="G312" s="5" t="str">
        <f t="shared" si="31"/>
        <v/>
      </c>
      <c r="H312" s="5" t="str">
        <f t="shared" si="32"/>
        <v/>
      </c>
      <c r="I312" s="5" t="str">
        <f t="shared" si="33"/>
        <v/>
      </c>
    </row>
    <row r="313" spans="2:9" x14ac:dyDescent="0.25">
      <c r="B313" s="5">
        <v>91</v>
      </c>
      <c r="C313" s="11">
        <f t="shared" si="34"/>
        <v>882.69999999999993</v>
      </c>
      <c r="D313" s="14">
        <f t="shared" si="35"/>
        <v>946.4</v>
      </c>
      <c r="E313" s="14">
        <f t="shared" si="36"/>
        <v>1829.1</v>
      </c>
      <c r="F313" s="16" t="str">
        <f t="shared" si="30"/>
        <v>\/</v>
      </c>
      <c r="G313" s="5" t="str">
        <f t="shared" si="31"/>
        <v/>
      </c>
      <c r="H313" s="5" t="str">
        <f t="shared" si="32"/>
        <v/>
      </c>
      <c r="I313" s="5" t="str">
        <f t="shared" si="33"/>
        <v/>
      </c>
    </row>
    <row r="314" spans="2:9" x14ac:dyDescent="0.25">
      <c r="B314" s="5">
        <v>91.25</v>
      </c>
      <c r="C314" s="11">
        <f t="shared" si="34"/>
        <v>885.12499999999989</v>
      </c>
      <c r="D314" s="14">
        <f t="shared" si="35"/>
        <v>949</v>
      </c>
      <c r="E314" s="14">
        <f t="shared" si="36"/>
        <v>1834.125</v>
      </c>
      <c r="F314" s="16" t="str">
        <f t="shared" si="30"/>
        <v>\/</v>
      </c>
      <c r="G314" s="5" t="str">
        <f t="shared" si="31"/>
        <v/>
      </c>
      <c r="H314" s="5" t="str">
        <f t="shared" si="32"/>
        <v/>
      </c>
      <c r="I314" s="5" t="str">
        <f t="shared" si="33"/>
        <v/>
      </c>
    </row>
    <row r="315" spans="2:9" x14ac:dyDescent="0.25">
      <c r="B315" s="5">
        <v>91.5</v>
      </c>
      <c r="C315" s="11">
        <f t="shared" si="34"/>
        <v>887.55</v>
      </c>
      <c r="D315" s="14">
        <f t="shared" si="35"/>
        <v>951.6</v>
      </c>
      <c r="E315" s="14">
        <f t="shared" si="36"/>
        <v>1839.15</v>
      </c>
      <c r="F315" s="16" t="str">
        <f t="shared" si="30"/>
        <v>\/</v>
      </c>
      <c r="G315" s="5" t="str">
        <f t="shared" si="31"/>
        <v/>
      </c>
      <c r="H315" s="5" t="str">
        <f t="shared" si="32"/>
        <v/>
      </c>
      <c r="I315" s="5" t="str">
        <f t="shared" si="33"/>
        <v/>
      </c>
    </row>
    <row r="316" spans="2:9" x14ac:dyDescent="0.25">
      <c r="B316" s="5">
        <v>91.75</v>
      </c>
      <c r="C316" s="11">
        <f t="shared" si="34"/>
        <v>889.97499999999991</v>
      </c>
      <c r="D316" s="14">
        <f t="shared" si="35"/>
        <v>954.2</v>
      </c>
      <c r="E316" s="14">
        <f t="shared" si="36"/>
        <v>1844.175</v>
      </c>
      <c r="F316" s="16" t="str">
        <f t="shared" si="30"/>
        <v>\/</v>
      </c>
      <c r="G316" s="5" t="str">
        <f t="shared" si="31"/>
        <v/>
      </c>
      <c r="H316" s="5" t="str">
        <f t="shared" si="32"/>
        <v/>
      </c>
      <c r="I316" s="5" t="str">
        <f t="shared" si="33"/>
        <v/>
      </c>
    </row>
    <row r="317" spans="2:9" x14ac:dyDescent="0.25">
      <c r="B317" s="5">
        <v>92</v>
      </c>
      <c r="C317" s="11">
        <f t="shared" si="34"/>
        <v>892.4</v>
      </c>
      <c r="D317" s="14">
        <f t="shared" si="35"/>
        <v>956.80000000000007</v>
      </c>
      <c r="E317" s="14">
        <f t="shared" si="36"/>
        <v>1849.2</v>
      </c>
      <c r="F317" s="16" t="str">
        <f t="shared" si="30"/>
        <v>\/</v>
      </c>
      <c r="G317" s="5" t="str">
        <f t="shared" si="31"/>
        <v/>
      </c>
      <c r="H317" s="5" t="str">
        <f t="shared" si="32"/>
        <v/>
      </c>
      <c r="I317" s="5" t="str">
        <f t="shared" si="33"/>
        <v/>
      </c>
    </row>
    <row r="318" spans="2:9" x14ac:dyDescent="0.25">
      <c r="B318" s="5">
        <v>92.25</v>
      </c>
      <c r="C318" s="11">
        <f t="shared" si="34"/>
        <v>894.82499999999993</v>
      </c>
      <c r="D318" s="14">
        <f t="shared" si="35"/>
        <v>959.4</v>
      </c>
      <c r="E318" s="14">
        <f t="shared" si="36"/>
        <v>1854.2249999999999</v>
      </c>
      <c r="F318" s="16" t="str">
        <f t="shared" si="30"/>
        <v>\/</v>
      </c>
      <c r="G318" s="5" t="str">
        <f t="shared" si="31"/>
        <v/>
      </c>
      <c r="H318" s="5" t="str">
        <f t="shared" si="32"/>
        <v/>
      </c>
      <c r="I318" s="5" t="str">
        <f t="shared" si="33"/>
        <v/>
      </c>
    </row>
    <row r="319" spans="2:9" x14ac:dyDescent="0.25">
      <c r="B319" s="5">
        <v>92.5</v>
      </c>
      <c r="C319" s="11">
        <f t="shared" si="34"/>
        <v>897.24999999999989</v>
      </c>
      <c r="D319" s="14">
        <f t="shared" si="35"/>
        <v>962</v>
      </c>
      <c r="E319" s="14">
        <f t="shared" si="36"/>
        <v>1859.25</v>
      </c>
      <c r="F319" s="16" t="str">
        <f t="shared" si="30"/>
        <v>\/</v>
      </c>
      <c r="G319" s="5" t="str">
        <f t="shared" si="31"/>
        <v/>
      </c>
      <c r="H319" s="5" t="str">
        <f t="shared" si="32"/>
        <v/>
      </c>
      <c r="I319" s="5" t="str">
        <f t="shared" si="33"/>
        <v/>
      </c>
    </row>
    <row r="320" spans="2:9" x14ac:dyDescent="0.25">
      <c r="B320" s="5">
        <v>92.75</v>
      </c>
      <c r="C320" s="11">
        <f t="shared" si="34"/>
        <v>899.67499999999995</v>
      </c>
      <c r="D320" s="14">
        <f t="shared" si="35"/>
        <v>964.6</v>
      </c>
      <c r="E320" s="14">
        <f t="shared" si="36"/>
        <v>1864.2750000000001</v>
      </c>
      <c r="F320" s="16" t="str">
        <f t="shared" si="30"/>
        <v>\/</v>
      </c>
      <c r="G320" s="5" t="str">
        <f t="shared" si="31"/>
        <v/>
      </c>
      <c r="H320" s="5" t="str">
        <f t="shared" si="32"/>
        <v/>
      </c>
      <c r="I320" s="5" t="str">
        <f t="shared" si="33"/>
        <v/>
      </c>
    </row>
    <row r="321" spans="2:9" x14ac:dyDescent="0.25">
      <c r="B321" s="5">
        <v>93</v>
      </c>
      <c r="C321" s="11">
        <f t="shared" si="34"/>
        <v>902.09999999999991</v>
      </c>
      <c r="D321" s="14">
        <f t="shared" si="35"/>
        <v>967.2</v>
      </c>
      <c r="E321" s="14">
        <f t="shared" si="36"/>
        <v>1869.3</v>
      </c>
      <c r="F321" s="16" t="str">
        <f t="shared" si="30"/>
        <v>\/</v>
      </c>
      <c r="G321" s="5" t="str">
        <f t="shared" si="31"/>
        <v/>
      </c>
      <c r="H321" s="5" t="str">
        <f t="shared" si="32"/>
        <v/>
      </c>
      <c r="I321" s="5" t="str">
        <f t="shared" si="33"/>
        <v/>
      </c>
    </row>
    <row r="322" spans="2:9" x14ac:dyDescent="0.25">
      <c r="B322" s="5">
        <v>93.25</v>
      </c>
      <c r="C322" s="11">
        <f t="shared" si="34"/>
        <v>904.52499999999998</v>
      </c>
      <c r="D322" s="14">
        <f t="shared" si="35"/>
        <v>969.80000000000007</v>
      </c>
      <c r="E322" s="14">
        <f t="shared" si="36"/>
        <v>1874.325</v>
      </c>
      <c r="F322" s="16" t="str">
        <f t="shared" si="30"/>
        <v>\/</v>
      </c>
      <c r="G322" s="5" t="str">
        <f t="shared" si="31"/>
        <v/>
      </c>
      <c r="H322" s="5" t="str">
        <f t="shared" si="32"/>
        <v/>
      </c>
      <c r="I322" s="5" t="str">
        <f t="shared" si="33"/>
        <v/>
      </c>
    </row>
    <row r="323" spans="2:9" x14ac:dyDescent="0.25">
      <c r="B323" s="5">
        <v>93.5</v>
      </c>
      <c r="C323" s="11">
        <f t="shared" si="34"/>
        <v>906.94999999999993</v>
      </c>
      <c r="D323" s="14">
        <f t="shared" si="35"/>
        <v>972.4</v>
      </c>
      <c r="E323" s="14">
        <f t="shared" si="36"/>
        <v>1879.35</v>
      </c>
      <c r="F323" s="16" t="str">
        <f t="shared" si="30"/>
        <v>\/</v>
      </c>
      <c r="G323" s="5" t="str">
        <f t="shared" si="31"/>
        <v/>
      </c>
      <c r="H323" s="5" t="str">
        <f t="shared" si="32"/>
        <v/>
      </c>
      <c r="I323" s="5" t="str">
        <f t="shared" si="33"/>
        <v/>
      </c>
    </row>
    <row r="324" spans="2:9" x14ac:dyDescent="0.25">
      <c r="B324" s="5">
        <v>93.75</v>
      </c>
      <c r="C324" s="11">
        <f t="shared" si="34"/>
        <v>909.37499999999989</v>
      </c>
      <c r="D324" s="14">
        <f t="shared" si="35"/>
        <v>975</v>
      </c>
      <c r="E324" s="14">
        <f t="shared" si="36"/>
        <v>1884.375</v>
      </c>
      <c r="F324" s="16" t="str">
        <f t="shared" si="30"/>
        <v>\/</v>
      </c>
      <c r="G324" s="5" t="str">
        <f t="shared" si="31"/>
        <v/>
      </c>
      <c r="H324" s="5" t="str">
        <f t="shared" si="32"/>
        <v/>
      </c>
      <c r="I324" s="5" t="str">
        <f t="shared" si="33"/>
        <v/>
      </c>
    </row>
    <row r="325" spans="2:9" x14ac:dyDescent="0.25">
      <c r="B325" s="5">
        <v>94</v>
      </c>
      <c r="C325" s="11">
        <f t="shared" si="34"/>
        <v>911.8</v>
      </c>
      <c r="D325" s="14">
        <f t="shared" si="35"/>
        <v>977.6</v>
      </c>
      <c r="E325" s="14">
        <f t="shared" si="36"/>
        <v>1889.4</v>
      </c>
      <c r="F325" s="16" t="str">
        <f t="shared" si="30"/>
        <v>\/</v>
      </c>
      <c r="G325" s="5" t="str">
        <f t="shared" si="31"/>
        <v/>
      </c>
      <c r="H325" s="5" t="str">
        <f t="shared" si="32"/>
        <v/>
      </c>
      <c r="I325" s="5" t="str">
        <f t="shared" si="33"/>
        <v/>
      </c>
    </row>
    <row r="326" spans="2:9" x14ac:dyDescent="0.25">
      <c r="B326" s="5">
        <v>94.25</v>
      </c>
      <c r="C326" s="11">
        <f t="shared" si="34"/>
        <v>914.22499999999991</v>
      </c>
      <c r="D326" s="14">
        <f t="shared" si="35"/>
        <v>980.2</v>
      </c>
      <c r="E326" s="14">
        <f t="shared" si="36"/>
        <v>1894.425</v>
      </c>
      <c r="F326" s="16" t="str">
        <f t="shared" si="30"/>
        <v>\/</v>
      </c>
      <c r="G326" s="5" t="str">
        <f t="shared" si="31"/>
        <v/>
      </c>
      <c r="H326" s="5" t="str">
        <f t="shared" si="32"/>
        <v/>
      </c>
      <c r="I326" s="5" t="str">
        <f t="shared" si="33"/>
        <v/>
      </c>
    </row>
    <row r="327" spans="2:9" x14ac:dyDescent="0.25">
      <c r="B327" s="5">
        <v>94.5</v>
      </c>
      <c r="C327" s="11">
        <f t="shared" si="34"/>
        <v>916.65</v>
      </c>
      <c r="D327" s="14">
        <f t="shared" si="35"/>
        <v>982.80000000000007</v>
      </c>
      <c r="E327" s="14">
        <f t="shared" si="36"/>
        <v>1899.45</v>
      </c>
      <c r="F327" s="16" t="str">
        <f t="shared" si="30"/>
        <v>\/</v>
      </c>
      <c r="G327" s="5" t="str">
        <f t="shared" si="31"/>
        <v/>
      </c>
      <c r="H327" s="5" t="str">
        <f t="shared" si="32"/>
        <v/>
      </c>
      <c r="I327" s="5" t="str">
        <f t="shared" si="33"/>
        <v/>
      </c>
    </row>
    <row r="328" spans="2:9" x14ac:dyDescent="0.25">
      <c r="B328" s="5">
        <v>94.75</v>
      </c>
      <c r="C328" s="11">
        <f t="shared" si="34"/>
        <v>919.07499999999993</v>
      </c>
      <c r="D328" s="14">
        <f t="shared" si="35"/>
        <v>985.4</v>
      </c>
      <c r="E328" s="14">
        <f t="shared" si="36"/>
        <v>1904.4749999999999</v>
      </c>
      <c r="F328" s="16" t="str">
        <f t="shared" si="30"/>
        <v>\/</v>
      </c>
      <c r="G328" s="5" t="str">
        <f t="shared" si="31"/>
        <v/>
      </c>
      <c r="H328" s="5" t="str">
        <f t="shared" si="32"/>
        <v/>
      </c>
      <c r="I328" s="5" t="str">
        <f t="shared" si="33"/>
        <v/>
      </c>
    </row>
    <row r="329" spans="2:9" x14ac:dyDescent="0.25">
      <c r="B329" s="5">
        <v>95</v>
      </c>
      <c r="C329" s="11">
        <f t="shared" si="34"/>
        <v>921.49999999999989</v>
      </c>
      <c r="D329" s="14">
        <f t="shared" si="35"/>
        <v>988</v>
      </c>
      <c r="E329" s="14">
        <f t="shared" si="36"/>
        <v>1909.5</v>
      </c>
      <c r="F329" s="16" t="str">
        <f t="shared" si="30"/>
        <v>\/</v>
      </c>
      <c r="G329" s="5" t="str">
        <f t="shared" si="31"/>
        <v/>
      </c>
      <c r="H329" s="5" t="str">
        <f t="shared" si="32"/>
        <v/>
      </c>
      <c r="I329" s="5" t="str">
        <f t="shared" si="33"/>
        <v/>
      </c>
    </row>
    <row r="330" spans="2:9" x14ac:dyDescent="0.25">
      <c r="B330" s="5">
        <v>95.25</v>
      </c>
      <c r="C330" s="11">
        <f t="shared" si="34"/>
        <v>923.92499999999995</v>
      </c>
      <c r="D330" s="14">
        <f t="shared" si="35"/>
        <v>990.6</v>
      </c>
      <c r="E330" s="14">
        <f t="shared" si="36"/>
        <v>1914.5250000000001</v>
      </c>
      <c r="F330" s="16" t="str">
        <f t="shared" si="30"/>
        <v>\/</v>
      </c>
      <c r="G330" s="5" t="str">
        <f t="shared" si="31"/>
        <v/>
      </c>
      <c r="H330" s="5" t="str">
        <f t="shared" si="32"/>
        <v/>
      </c>
      <c r="I330" s="5" t="str">
        <f t="shared" si="33"/>
        <v/>
      </c>
    </row>
    <row r="331" spans="2:9" x14ac:dyDescent="0.25">
      <c r="B331" s="5">
        <v>95.5</v>
      </c>
      <c r="C331" s="11">
        <f t="shared" si="34"/>
        <v>926.34999999999991</v>
      </c>
      <c r="D331" s="14">
        <f t="shared" si="35"/>
        <v>993.2</v>
      </c>
      <c r="E331" s="14">
        <f t="shared" si="36"/>
        <v>1919.55</v>
      </c>
      <c r="F331" s="16" t="str">
        <f t="shared" si="30"/>
        <v>\/</v>
      </c>
      <c r="G331" s="5" t="str">
        <f t="shared" si="31"/>
        <v/>
      </c>
      <c r="H331" s="5" t="str">
        <f t="shared" si="32"/>
        <v/>
      </c>
      <c r="I331" s="5" t="str">
        <f t="shared" si="33"/>
        <v/>
      </c>
    </row>
    <row r="332" spans="2:9" x14ac:dyDescent="0.25">
      <c r="B332" s="5">
        <v>95.75</v>
      </c>
      <c r="C332" s="11">
        <f t="shared" si="34"/>
        <v>928.77499999999998</v>
      </c>
      <c r="D332" s="14">
        <f t="shared" si="35"/>
        <v>995.80000000000007</v>
      </c>
      <c r="E332" s="14">
        <f t="shared" si="36"/>
        <v>1924.575</v>
      </c>
      <c r="F332" s="16" t="str">
        <f t="shared" si="30"/>
        <v>\/</v>
      </c>
      <c r="G332" s="5" t="str">
        <f t="shared" si="31"/>
        <v/>
      </c>
      <c r="H332" s="5" t="str">
        <f t="shared" si="32"/>
        <v/>
      </c>
      <c r="I332" s="5" t="str">
        <f t="shared" si="33"/>
        <v/>
      </c>
    </row>
    <row r="333" spans="2:9" x14ac:dyDescent="0.25">
      <c r="B333" s="5">
        <v>96</v>
      </c>
      <c r="C333" s="11">
        <f t="shared" si="34"/>
        <v>931.19999999999993</v>
      </c>
      <c r="D333" s="14">
        <f t="shared" si="35"/>
        <v>998.40000000000009</v>
      </c>
      <c r="E333" s="14">
        <f t="shared" si="36"/>
        <v>1929.6</v>
      </c>
      <c r="F333" s="16" t="str">
        <f t="shared" si="30"/>
        <v>\/</v>
      </c>
      <c r="G333" s="5" t="str">
        <f t="shared" si="31"/>
        <v/>
      </c>
      <c r="H333" s="5" t="str">
        <f t="shared" si="32"/>
        <v/>
      </c>
      <c r="I333" s="5" t="str">
        <f t="shared" si="33"/>
        <v/>
      </c>
    </row>
    <row r="334" spans="2:9" x14ac:dyDescent="0.25">
      <c r="B334" s="5">
        <v>96.25</v>
      </c>
      <c r="C334" s="11">
        <f t="shared" si="34"/>
        <v>933.62499999999989</v>
      </c>
      <c r="D334" s="14">
        <f t="shared" si="35"/>
        <v>1001</v>
      </c>
      <c r="E334" s="14">
        <f t="shared" si="36"/>
        <v>1934.625</v>
      </c>
      <c r="F334" s="16" t="str">
        <f t="shared" si="30"/>
        <v>\/</v>
      </c>
      <c r="G334" s="5" t="str">
        <f t="shared" si="31"/>
        <v/>
      </c>
      <c r="H334" s="5" t="str">
        <f t="shared" si="32"/>
        <v/>
      </c>
      <c r="I334" s="5" t="str">
        <f t="shared" si="33"/>
        <v/>
      </c>
    </row>
    <row r="335" spans="2:9" x14ac:dyDescent="0.25">
      <c r="B335" s="5">
        <v>96.5</v>
      </c>
      <c r="C335" s="11">
        <f t="shared" si="34"/>
        <v>936.05</v>
      </c>
      <c r="D335" s="14">
        <f t="shared" si="35"/>
        <v>1003.6</v>
      </c>
      <c r="E335" s="14">
        <f t="shared" si="36"/>
        <v>1939.65</v>
      </c>
      <c r="F335" s="16" t="str">
        <f t="shared" si="30"/>
        <v>\/</v>
      </c>
      <c r="G335" s="5" t="str">
        <f t="shared" si="31"/>
        <v/>
      </c>
      <c r="H335" s="5" t="str">
        <f t="shared" si="32"/>
        <v/>
      </c>
      <c r="I335" s="5" t="str">
        <f t="shared" si="33"/>
        <v/>
      </c>
    </row>
    <row r="336" spans="2:9" x14ac:dyDescent="0.25">
      <c r="B336" s="5">
        <v>96.75</v>
      </c>
      <c r="C336" s="11">
        <f t="shared" si="34"/>
        <v>938.47499999999991</v>
      </c>
      <c r="D336" s="14">
        <f t="shared" si="35"/>
        <v>1006.2</v>
      </c>
      <c r="E336" s="14">
        <f t="shared" si="36"/>
        <v>1944.675</v>
      </c>
      <c r="F336" s="16" t="str">
        <f t="shared" si="30"/>
        <v>\/</v>
      </c>
      <c r="G336" s="5" t="str">
        <f t="shared" si="31"/>
        <v/>
      </c>
      <c r="H336" s="5" t="str">
        <f t="shared" si="32"/>
        <v/>
      </c>
      <c r="I336" s="5" t="str">
        <f t="shared" si="33"/>
        <v/>
      </c>
    </row>
    <row r="337" spans="2:9" x14ac:dyDescent="0.25">
      <c r="B337" s="5">
        <v>97</v>
      </c>
      <c r="C337" s="11">
        <f t="shared" si="34"/>
        <v>940.9</v>
      </c>
      <c r="D337" s="14">
        <f t="shared" si="35"/>
        <v>1008.8000000000001</v>
      </c>
      <c r="E337" s="14">
        <f t="shared" si="36"/>
        <v>1949.7</v>
      </c>
      <c r="F337" s="16" t="str">
        <f t="shared" si="30"/>
        <v>\/</v>
      </c>
      <c r="G337" s="5" t="str">
        <f t="shared" si="31"/>
        <v/>
      </c>
      <c r="H337" s="5" t="str">
        <f t="shared" si="32"/>
        <v/>
      </c>
      <c r="I337" s="5" t="str">
        <f t="shared" si="33"/>
        <v/>
      </c>
    </row>
    <row r="338" spans="2:9" x14ac:dyDescent="0.25">
      <c r="B338" s="5">
        <v>97.25</v>
      </c>
      <c r="C338" s="11">
        <f t="shared" si="34"/>
        <v>943.32499999999993</v>
      </c>
      <c r="D338" s="14">
        <f t="shared" si="35"/>
        <v>1011.4000000000001</v>
      </c>
      <c r="E338" s="14">
        <f t="shared" si="36"/>
        <v>1954.7249999999999</v>
      </c>
      <c r="F338" s="16" t="str">
        <f t="shared" si="30"/>
        <v>\/</v>
      </c>
      <c r="G338" s="5" t="str">
        <f t="shared" si="31"/>
        <v/>
      </c>
      <c r="H338" s="5" t="str">
        <f t="shared" si="32"/>
        <v/>
      </c>
      <c r="I338" s="5" t="str">
        <f t="shared" si="33"/>
        <v/>
      </c>
    </row>
    <row r="339" spans="2:9" x14ac:dyDescent="0.25">
      <c r="B339" s="5">
        <v>97.5</v>
      </c>
      <c r="C339" s="11">
        <f t="shared" si="34"/>
        <v>945.74999999999989</v>
      </c>
      <c r="D339" s="14">
        <f t="shared" si="35"/>
        <v>1014</v>
      </c>
      <c r="E339" s="14">
        <f t="shared" si="36"/>
        <v>1959.75</v>
      </c>
      <c r="F339" s="16" t="str">
        <f t="shared" si="30"/>
        <v>\/</v>
      </c>
      <c r="G339" s="5" t="str">
        <f t="shared" si="31"/>
        <v/>
      </c>
      <c r="H339" s="5" t="str">
        <f t="shared" si="32"/>
        <v/>
      </c>
      <c r="I339" s="5" t="str">
        <f t="shared" si="33"/>
        <v/>
      </c>
    </row>
    <row r="340" spans="2:9" x14ac:dyDescent="0.25">
      <c r="B340" s="5">
        <v>97.75</v>
      </c>
      <c r="C340" s="11">
        <f t="shared" si="34"/>
        <v>948.17499999999995</v>
      </c>
      <c r="D340" s="14">
        <f t="shared" si="35"/>
        <v>1016.6</v>
      </c>
      <c r="E340" s="14">
        <f t="shared" si="36"/>
        <v>1964.7750000000001</v>
      </c>
      <c r="F340" s="16" t="str">
        <f t="shared" si="30"/>
        <v>\/</v>
      </c>
      <c r="G340" s="5" t="str">
        <f t="shared" si="31"/>
        <v/>
      </c>
      <c r="H340" s="5" t="str">
        <f t="shared" si="32"/>
        <v/>
      </c>
      <c r="I340" s="5" t="str">
        <f t="shared" si="33"/>
        <v/>
      </c>
    </row>
    <row r="341" spans="2:9" x14ac:dyDescent="0.25">
      <c r="B341" s="5">
        <v>98</v>
      </c>
      <c r="C341" s="11">
        <f t="shared" si="34"/>
        <v>950.59999999999991</v>
      </c>
      <c r="D341" s="14">
        <f t="shared" si="35"/>
        <v>1019.2</v>
      </c>
      <c r="E341" s="14">
        <f t="shared" si="36"/>
        <v>1969.8</v>
      </c>
      <c r="F341" s="16" t="str">
        <f t="shared" si="30"/>
        <v>\/</v>
      </c>
      <c r="G341" s="5" t="str">
        <f t="shared" si="31"/>
        <v/>
      </c>
      <c r="H341" s="5" t="str">
        <f t="shared" si="32"/>
        <v/>
      </c>
      <c r="I341" s="5" t="str">
        <f t="shared" si="33"/>
        <v/>
      </c>
    </row>
    <row r="342" spans="2:9" x14ac:dyDescent="0.25">
      <c r="B342" s="5">
        <v>98.25</v>
      </c>
      <c r="C342" s="11">
        <f t="shared" si="34"/>
        <v>953.02499999999998</v>
      </c>
      <c r="D342" s="14">
        <f t="shared" si="35"/>
        <v>1021.8000000000001</v>
      </c>
      <c r="E342" s="14">
        <f t="shared" si="36"/>
        <v>1974.825</v>
      </c>
      <c r="F342" s="16" t="str">
        <f t="shared" si="30"/>
        <v>\/</v>
      </c>
      <c r="G342" s="5" t="str">
        <f t="shared" si="31"/>
        <v/>
      </c>
      <c r="H342" s="5" t="str">
        <f t="shared" si="32"/>
        <v/>
      </c>
      <c r="I342" s="5" t="str">
        <f t="shared" si="33"/>
        <v/>
      </c>
    </row>
    <row r="343" spans="2:9" x14ac:dyDescent="0.25">
      <c r="B343" s="5">
        <v>98.5</v>
      </c>
      <c r="C343" s="11">
        <f t="shared" si="34"/>
        <v>955.44999999999993</v>
      </c>
      <c r="D343" s="14">
        <f t="shared" si="35"/>
        <v>1024.4000000000001</v>
      </c>
      <c r="E343" s="14">
        <f t="shared" si="36"/>
        <v>1979.85</v>
      </c>
      <c r="F343" s="16" t="str">
        <f t="shared" si="30"/>
        <v>\/</v>
      </c>
      <c r="G343" s="5" t="str">
        <f t="shared" si="31"/>
        <v/>
      </c>
      <c r="H343" s="5" t="str">
        <f t="shared" si="32"/>
        <v/>
      </c>
      <c r="I343" s="5" t="str">
        <f t="shared" si="33"/>
        <v/>
      </c>
    </row>
    <row r="344" spans="2:9" x14ac:dyDescent="0.25">
      <c r="B344" s="5">
        <v>98.75</v>
      </c>
      <c r="C344" s="11">
        <f t="shared" si="34"/>
        <v>957.87499999999989</v>
      </c>
      <c r="D344" s="14">
        <f t="shared" si="35"/>
        <v>1027</v>
      </c>
      <c r="E344" s="14">
        <f t="shared" si="36"/>
        <v>1984.875</v>
      </c>
      <c r="F344" s="16" t="str">
        <f t="shared" si="30"/>
        <v>\/</v>
      </c>
      <c r="G344" s="5" t="str">
        <f t="shared" si="31"/>
        <v/>
      </c>
      <c r="H344" s="5" t="str">
        <f t="shared" si="32"/>
        <v/>
      </c>
      <c r="I344" s="5" t="str">
        <f t="shared" si="33"/>
        <v/>
      </c>
    </row>
    <row r="345" spans="2:9" x14ac:dyDescent="0.25">
      <c r="B345" s="5">
        <v>99</v>
      </c>
      <c r="C345" s="11">
        <f t="shared" si="34"/>
        <v>960.3</v>
      </c>
      <c r="D345" s="14">
        <f t="shared" si="35"/>
        <v>1029.6000000000001</v>
      </c>
      <c r="E345" s="14">
        <f t="shared" si="36"/>
        <v>1989.9</v>
      </c>
      <c r="F345" s="16" t="str">
        <f t="shared" si="30"/>
        <v>\/</v>
      </c>
      <c r="G345" s="5" t="str">
        <f t="shared" si="31"/>
        <v/>
      </c>
      <c r="H345" s="5" t="str">
        <f t="shared" si="32"/>
        <v/>
      </c>
      <c r="I345" s="5" t="str">
        <f t="shared" si="33"/>
        <v/>
      </c>
    </row>
    <row r="346" spans="2:9" x14ac:dyDescent="0.25">
      <c r="B346" s="5">
        <v>99.25</v>
      </c>
      <c r="C346" s="11">
        <f t="shared" si="34"/>
        <v>962.72499999999991</v>
      </c>
      <c r="D346" s="14">
        <f t="shared" si="35"/>
        <v>1032.2</v>
      </c>
      <c r="E346" s="14">
        <f t="shared" si="36"/>
        <v>1994.925</v>
      </c>
      <c r="F346" s="16" t="str">
        <f t="shared" si="30"/>
        <v>\/</v>
      </c>
      <c r="G346" s="5" t="str">
        <f t="shared" si="31"/>
        <v/>
      </c>
      <c r="H346" s="5" t="str">
        <f t="shared" si="32"/>
        <v/>
      </c>
      <c r="I346" s="5" t="str">
        <f t="shared" si="33"/>
        <v/>
      </c>
    </row>
    <row r="347" spans="2:9" x14ac:dyDescent="0.25">
      <c r="B347" s="5">
        <v>99.5</v>
      </c>
      <c r="C347" s="11">
        <f t="shared" si="34"/>
        <v>965.15</v>
      </c>
      <c r="D347" s="14">
        <f t="shared" si="35"/>
        <v>1034.8</v>
      </c>
      <c r="E347" s="14">
        <f t="shared" si="36"/>
        <v>1999.9499999999998</v>
      </c>
      <c r="F347" s="16" t="str">
        <f t="shared" si="30"/>
        <v>\/</v>
      </c>
      <c r="G347" s="5" t="str">
        <f t="shared" si="31"/>
        <v/>
      </c>
      <c r="H347" s="5" t="str">
        <f t="shared" si="32"/>
        <v/>
      </c>
      <c r="I347" s="5" t="str">
        <f t="shared" si="33"/>
        <v/>
      </c>
    </row>
    <row r="348" spans="2:9" x14ac:dyDescent="0.25">
      <c r="B348" s="5">
        <v>99.75</v>
      </c>
      <c r="C348" s="11">
        <f t="shared" si="34"/>
        <v>967.57499999999993</v>
      </c>
      <c r="D348" s="14">
        <f t="shared" si="35"/>
        <v>1037.4000000000001</v>
      </c>
      <c r="E348" s="14">
        <f t="shared" si="36"/>
        <v>2004.9749999999999</v>
      </c>
      <c r="F348" s="16" t="str">
        <f t="shared" si="30"/>
        <v>\/</v>
      </c>
      <c r="G348" s="5" t="str">
        <f t="shared" si="31"/>
        <v/>
      </c>
      <c r="H348" s="5" t="str">
        <f t="shared" si="32"/>
        <v/>
      </c>
      <c r="I348" s="5" t="str">
        <f t="shared" si="33"/>
        <v/>
      </c>
    </row>
    <row r="349" spans="2:9" x14ac:dyDescent="0.25">
      <c r="B349" s="5">
        <v>100</v>
      </c>
      <c r="C349" s="11">
        <f t="shared" si="34"/>
        <v>969.99999999999989</v>
      </c>
      <c r="D349" s="14">
        <f t="shared" si="35"/>
        <v>1040</v>
      </c>
      <c r="E349" s="14">
        <f t="shared" si="36"/>
        <v>2010</v>
      </c>
      <c r="F349" s="16" t="str">
        <f t="shared" si="30"/>
        <v>\/</v>
      </c>
      <c r="G349" s="5" t="str">
        <f t="shared" si="31"/>
        <v/>
      </c>
      <c r="H349" s="5" t="str">
        <f t="shared" si="32"/>
        <v/>
      </c>
      <c r="I349" s="5" t="str">
        <f t="shared" si="33"/>
        <v/>
      </c>
    </row>
    <row r="350" spans="2:9" x14ac:dyDescent="0.25">
      <c r="B350" s="5">
        <v>100.25</v>
      </c>
      <c r="C350" s="11">
        <f t="shared" si="34"/>
        <v>972.42499999999995</v>
      </c>
      <c r="D350" s="14">
        <f t="shared" si="35"/>
        <v>1042.6000000000001</v>
      </c>
      <c r="E350" s="14">
        <f t="shared" si="36"/>
        <v>2015.0250000000001</v>
      </c>
      <c r="F350" s="16" t="str">
        <f t="shared" si="30"/>
        <v>\/</v>
      </c>
      <c r="G350" s="5" t="str">
        <f t="shared" si="31"/>
        <v/>
      </c>
      <c r="H350" s="5" t="str">
        <f t="shared" si="32"/>
        <v/>
      </c>
      <c r="I350" s="5" t="str">
        <f t="shared" si="33"/>
        <v/>
      </c>
    </row>
    <row r="351" spans="2:9" x14ac:dyDescent="0.25">
      <c r="B351" s="5">
        <v>100.5</v>
      </c>
      <c r="C351" s="11">
        <f t="shared" si="34"/>
        <v>974.84999999999991</v>
      </c>
      <c r="D351" s="14">
        <f t="shared" si="35"/>
        <v>1045.2</v>
      </c>
      <c r="E351" s="14">
        <f t="shared" si="36"/>
        <v>2020.05</v>
      </c>
      <c r="F351" s="16" t="str">
        <f t="shared" si="30"/>
        <v>\/</v>
      </c>
      <c r="G351" s="5" t="str">
        <f t="shared" si="31"/>
        <v/>
      </c>
      <c r="H351" s="5" t="str">
        <f t="shared" si="32"/>
        <v/>
      </c>
      <c r="I351" s="5" t="str">
        <f t="shared" si="33"/>
        <v/>
      </c>
    </row>
    <row r="352" spans="2:9" x14ac:dyDescent="0.25">
      <c r="B352" s="5">
        <v>100.75</v>
      </c>
      <c r="C352" s="11">
        <f t="shared" si="34"/>
        <v>977.27499999999998</v>
      </c>
      <c r="D352" s="14">
        <f t="shared" si="35"/>
        <v>1047.8</v>
      </c>
      <c r="E352" s="14">
        <f t="shared" si="36"/>
        <v>2025.0749999999998</v>
      </c>
      <c r="F352" s="16" t="str">
        <f t="shared" si="30"/>
        <v>\/</v>
      </c>
      <c r="G352" s="5" t="str">
        <f t="shared" si="31"/>
        <v/>
      </c>
      <c r="H352" s="5" t="str">
        <f t="shared" si="32"/>
        <v/>
      </c>
      <c r="I352" s="5" t="str">
        <f t="shared" si="33"/>
        <v/>
      </c>
    </row>
    <row r="353" spans="2:9" x14ac:dyDescent="0.25">
      <c r="B353" s="5">
        <v>101</v>
      </c>
      <c r="C353" s="11">
        <f t="shared" si="34"/>
        <v>979.69999999999993</v>
      </c>
      <c r="D353" s="14">
        <f t="shared" si="35"/>
        <v>1050.4000000000001</v>
      </c>
      <c r="E353" s="14">
        <f t="shared" si="36"/>
        <v>2030.1</v>
      </c>
      <c r="F353" s="16" t="str">
        <f t="shared" si="30"/>
        <v>\/</v>
      </c>
      <c r="G353" s="5" t="str">
        <f t="shared" si="31"/>
        <v/>
      </c>
      <c r="H353" s="5" t="str">
        <f t="shared" si="32"/>
        <v/>
      </c>
      <c r="I353" s="5" t="str">
        <f t="shared" si="33"/>
        <v/>
      </c>
    </row>
    <row r="354" spans="2:9" x14ac:dyDescent="0.25">
      <c r="B354" s="5">
        <v>101.25</v>
      </c>
      <c r="C354" s="11">
        <f t="shared" si="34"/>
        <v>982.12499999999989</v>
      </c>
      <c r="D354" s="14">
        <f t="shared" si="35"/>
        <v>1053</v>
      </c>
      <c r="E354" s="14">
        <f t="shared" si="36"/>
        <v>2035.125</v>
      </c>
      <c r="F354" s="16" t="str">
        <f t="shared" si="30"/>
        <v>\/</v>
      </c>
      <c r="G354" s="5" t="str">
        <f t="shared" si="31"/>
        <v/>
      </c>
      <c r="H354" s="5" t="str">
        <f t="shared" si="32"/>
        <v/>
      </c>
      <c r="I354" s="5" t="str">
        <f t="shared" si="33"/>
        <v/>
      </c>
    </row>
    <row r="355" spans="2:9" x14ac:dyDescent="0.25">
      <c r="B355" s="5">
        <v>101.5</v>
      </c>
      <c r="C355" s="11">
        <f t="shared" si="34"/>
        <v>984.55</v>
      </c>
      <c r="D355" s="14">
        <f t="shared" si="35"/>
        <v>1055.6000000000001</v>
      </c>
      <c r="E355" s="14">
        <f t="shared" si="36"/>
        <v>2040.15</v>
      </c>
      <c r="F355" s="16" t="str">
        <f t="shared" si="30"/>
        <v>\/</v>
      </c>
      <c r="G355" s="5" t="str">
        <f t="shared" si="31"/>
        <v/>
      </c>
      <c r="H355" s="5" t="str">
        <f t="shared" si="32"/>
        <v/>
      </c>
      <c r="I355" s="5" t="str">
        <f t="shared" si="33"/>
        <v/>
      </c>
    </row>
    <row r="356" spans="2:9" x14ac:dyDescent="0.25">
      <c r="B356" s="5">
        <v>101.75</v>
      </c>
      <c r="C356" s="11">
        <f t="shared" si="34"/>
        <v>986.97499999999991</v>
      </c>
      <c r="D356" s="14">
        <f t="shared" si="35"/>
        <v>1058.2</v>
      </c>
      <c r="E356" s="14">
        <f t="shared" si="36"/>
        <v>2045.175</v>
      </c>
      <c r="F356" s="16" t="str">
        <f t="shared" si="30"/>
        <v>\/</v>
      </c>
      <c r="G356" s="5" t="str">
        <f t="shared" si="31"/>
        <v/>
      </c>
      <c r="H356" s="5" t="str">
        <f t="shared" si="32"/>
        <v/>
      </c>
      <c r="I356" s="5" t="str">
        <f t="shared" si="33"/>
        <v/>
      </c>
    </row>
    <row r="357" spans="2:9" x14ac:dyDescent="0.25">
      <c r="B357" s="5">
        <v>102</v>
      </c>
      <c r="C357" s="11">
        <f t="shared" si="34"/>
        <v>989.4</v>
      </c>
      <c r="D357" s="14">
        <f t="shared" si="35"/>
        <v>1060.8</v>
      </c>
      <c r="E357" s="14">
        <f t="shared" si="36"/>
        <v>2050.1999999999998</v>
      </c>
      <c r="F357" s="16" t="str">
        <f t="shared" si="30"/>
        <v>\/</v>
      </c>
      <c r="G357" s="5" t="str">
        <f t="shared" si="31"/>
        <v/>
      </c>
      <c r="H357" s="5" t="str">
        <f t="shared" si="32"/>
        <v/>
      </c>
      <c r="I357" s="5" t="str">
        <f t="shared" si="33"/>
        <v/>
      </c>
    </row>
    <row r="358" spans="2:9" x14ac:dyDescent="0.25">
      <c r="B358" s="5">
        <v>102.25</v>
      </c>
      <c r="C358" s="11">
        <f t="shared" si="34"/>
        <v>991.82499999999993</v>
      </c>
      <c r="D358" s="14">
        <f t="shared" si="35"/>
        <v>1063.4000000000001</v>
      </c>
      <c r="E358" s="14">
        <f t="shared" si="36"/>
        <v>2055.2249999999999</v>
      </c>
      <c r="F358" s="16" t="str">
        <f t="shared" si="30"/>
        <v>\/</v>
      </c>
      <c r="G358" s="5" t="str">
        <f t="shared" si="31"/>
        <v/>
      </c>
      <c r="H358" s="5" t="str">
        <f t="shared" si="32"/>
        <v/>
      </c>
      <c r="I358" s="5" t="str">
        <f t="shared" si="33"/>
        <v/>
      </c>
    </row>
    <row r="359" spans="2:9" x14ac:dyDescent="0.25">
      <c r="B359" s="5">
        <v>102.5</v>
      </c>
      <c r="C359" s="11">
        <f t="shared" si="34"/>
        <v>994.24999999999989</v>
      </c>
      <c r="D359" s="14">
        <f t="shared" si="35"/>
        <v>1066</v>
      </c>
      <c r="E359" s="14">
        <f t="shared" si="36"/>
        <v>2060.25</v>
      </c>
      <c r="F359" s="16" t="str">
        <f t="shared" si="30"/>
        <v>\/</v>
      </c>
      <c r="G359" s="5" t="str">
        <f t="shared" si="31"/>
        <v/>
      </c>
      <c r="H359" s="5" t="str">
        <f t="shared" si="32"/>
        <v/>
      </c>
      <c r="I359" s="5" t="str">
        <f t="shared" si="33"/>
        <v/>
      </c>
    </row>
    <row r="360" spans="2:9" x14ac:dyDescent="0.25">
      <c r="B360" s="5">
        <v>102.75</v>
      </c>
      <c r="C360" s="11">
        <f t="shared" si="34"/>
        <v>996.67499999999995</v>
      </c>
      <c r="D360" s="14">
        <f t="shared" si="35"/>
        <v>1068.6000000000001</v>
      </c>
      <c r="E360" s="14">
        <f t="shared" si="36"/>
        <v>2065.2750000000001</v>
      </c>
      <c r="F360" s="16" t="str">
        <f t="shared" si="30"/>
        <v>\/</v>
      </c>
      <c r="G360" s="5" t="str">
        <f t="shared" si="31"/>
        <v/>
      </c>
      <c r="H360" s="5" t="str">
        <f t="shared" si="32"/>
        <v/>
      </c>
      <c r="I360" s="5" t="str">
        <f t="shared" si="33"/>
        <v/>
      </c>
    </row>
    <row r="361" spans="2:9" x14ac:dyDescent="0.25">
      <c r="B361" s="5">
        <v>103</v>
      </c>
      <c r="C361" s="11">
        <f t="shared" si="34"/>
        <v>999.09999999999991</v>
      </c>
      <c r="D361" s="14">
        <f t="shared" si="35"/>
        <v>1071.2</v>
      </c>
      <c r="E361" s="14">
        <f t="shared" si="36"/>
        <v>2070.3000000000002</v>
      </c>
      <c r="F361" s="16" t="str">
        <f t="shared" si="30"/>
        <v>\/</v>
      </c>
      <c r="G361" s="5" t="str">
        <f t="shared" si="31"/>
        <v/>
      </c>
      <c r="H361" s="5" t="str">
        <f t="shared" si="32"/>
        <v/>
      </c>
      <c r="I361" s="5" t="str">
        <f t="shared" si="33"/>
        <v/>
      </c>
    </row>
    <row r="362" spans="2:9" x14ac:dyDescent="0.25">
      <c r="B362" s="5">
        <v>103.25</v>
      </c>
      <c r="C362" s="11">
        <f t="shared" si="34"/>
        <v>1001.525</v>
      </c>
      <c r="D362" s="14">
        <f t="shared" si="35"/>
        <v>1073.8</v>
      </c>
      <c r="E362" s="14">
        <f t="shared" si="36"/>
        <v>2075.3249999999998</v>
      </c>
      <c r="F362" s="16" t="str">
        <f t="shared" si="30"/>
        <v>\/</v>
      </c>
      <c r="G362" s="5" t="str">
        <f t="shared" si="31"/>
        <v/>
      </c>
      <c r="H362" s="5" t="str">
        <f t="shared" si="32"/>
        <v/>
      </c>
      <c r="I362" s="5" t="str">
        <f t="shared" si="33"/>
        <v/>
      </c>
    </row>
    <row r="363" spans="2:9" x14ac:dyDescent="0.25">
      <c r="B363" s="5">
        <v>103.5</v>
      </c>
      <c r="C363" s="11">
        <f t="shared" si="34"/>
        <v>1003.9499999999999</v>
      </c>
      <c r="D363" s="14">
        <f t="shared" si="35"/>
        <v>1076.4000000000001</v>
      </c>
      <c r="E363" s="14">
        <f t="shared" si="36"/>
        <v>2080.35</v>
      </c>
      <c r="F363" s="16" t="str">
        <f t="shared" si="30"/>
        <v>\/</v>
      </c>
      <c r="G363" s="5" t="str">
        <f t="shared" si="31"/>
        <v/>
      </c>
      <c r="H363" s="5" t="str">
        <f t="shared" si="32"/>
        <v/>
      </c>
      <c r="I363" s="5" t="str">
        <f t="shared" si="33"/>
        <v/>
      </c>
    </row>
    <row r="364" spans="2:9" x14ac:dyDescent="0.25">
      <c r="B364" s="5">
        <v>103.75</v>
      </c>
      <c r="C364" s="11">
        <f t="shared" si="34"/>
        <v>1006.3749999999999</v>
      </c>
      <c r="D364" s="14">
        <f t="shared" si="35"/>
        <v>1079</v>
      </c>
      <c r="E364" s="14">
        <f t="shared" si="36"/>
        <v>2085.375</v>
      </c>
      <c r="F364" s="16" t="str">
        <f t="shared" si="30"/>
        <v>\/</v>
      </c>
      <c r="G364" s="5" t="str">
        <f t="shared" si="31"/>
        <v/>
      </c>
      <c r="H364" s="5" t="str">
        <f t="shared" si="32"/>
        <v/>
      </c>
      <c r="I364" s="5" t="str">
        <f t="shared" si="33"/>
        <v/>
      </c>
    </row>
    <row r="365" spans="2:9" x14ac:dyDescent="0.25">
      <c r="B365" s="5">
        <v>104</v>
      </c>
      <c r="C365" s="11">
        <f t="shared" si="34"/>
        <v>1008.8</v>
      </c>
      <c r="D365" s="14">
        <f t="shared" si="35"/>
        <v>1081.6000000000001</v>
      </c>
      <c r="E365" s="14">
        <f t="shared" si="36"/>
        <v>2090.4</v>
      </c>
      <c r="F365" s="16" t="str">
        <f t="shared" si="30"/>
        <v>\/</v>
      </c>
      <c r="G365" s="5" t="str">
        <f t="shared" si="31"/>
        <v/>
      </c>
      <c r="H365" s="5" t="str">
        <f t="shared" si="32"/>
        <v/>
      </c>
      <c r="I365" s="5" t="str">
        <f t="shared" si="33"/>
        <v/>
      </c>
    </row>
    <row r="366" spans="2:9" x14ac:dyDescent="0.25">
      <c r="B366" s="5">
        <v>104.25</v>
      </c>
      <c r="C366" s="11">
        <f t="shared" si="34"/>
        <v>1011.2249999999999</v>
      </c>
      <c r="D366" s="14">
        <f t="shared" si="35"/>
        <v>1084.2</v>
      </c>
      <c r="E366" s="14">
        <f t="shared" si="36"/>
        <v>2095.4250000000002</v>
      </c>
      <c r="F366" s="16" t="str">
        <f t="shared" si="30"/>
        <v>\/</v>
      </c>
      <c r="G366" s="5" t="str">
        <f t="shared" si="31"/>
        <v/>
      </c>
      <c r="H366" s="5" t="str">
        <f t="shared" si="32"/>
        <v/>
      </c>
      <c r="I366" s="5" t="str">
        <f t="shared" si="33"/>
        <v/>
      </c>
    </row>
    <row r="367" spans="2:9" x14ac:dyDescent="0.25">
      <c r="B367" s="5">
        <v>104.5</v>
      </c>
      <c r="C367" s="11">
        <f t="shared" si="34"/>
        <v>1013.65</v>
      </c>
      <c r="D367" s="14">
        <f t="shared" si="35"/>
        <v>1086.8</v>
      </c>
      <c r="E367" s="14">
        <f t="shared" si="36"/>
        <v>2100.4499999999998</v>
      </c>
      <c r="F367" s="16" t="str">
        <f t="shared" ref="F367:F430" si="37">IF(E367&lt;$G$9,"\/","EXCEEDED")</f>
        <v>\/</v>
      </c>
      <c r="G367" s="5" t="str">
        <f t="shared" ref="G367:G385" si="38">IF(F368="Exceeded",IF(F367="\/",B367,""),"")</f>
        <v/>
      </c>
      <c r="H367" s="5" t="str">
        <f t="shared" ref="H367:H385" si="39">IF(F368="Exceeded",IF(F367="\/",C367,""),"")</f>
        <v/>
      </c>
      <c r="I367" s="5" t="str">
        <f t="shared" ref="I367:I385" si="40">IF(F368="Exceeded",IF(F367="\/",D367,""),"")</f>
        <v/>
      </c>
    </row>
    <row r="368" spans="2:9" x14ac:dyDescent="0.25">
      <c r="B368" s="5">
        <v>104.75</v>
      </c>
      <c r="C368" s="11">
        <f t="shared" ref="C368:C431" si="41">$D$6*B368</f>
        <v>1016.0749999999999</v>
      </c>
      <c r="D368" s="14">
        <f t="shared" si="35"/>
        <v>1089.4000000000001</v>
      </c>
      <c r="E368" s="14">
        <f t="shared" si="36"/>
        <v>2105.4749999999999</v>
      </c>
      <c r="F368" s="16" t="str">
        <f t="shared" si="37"/>
        <v>\/</v>
      </c>
      <c r="G368" s="5" t="str">
        <f t="shared" si="38"/>
        <v/>
      </c>
      <c r="H368" s="5" t="str">
        <f t="shared" si="39"/>
        <v/>
      </c>
      <c r="I368" s="5" t="str">
        <f t="shared" si="40"/>
        <v/>
      </c>
    </row>
    <row r="369" spans="2:9" x14ac:dyDescent="0.25">
      <c r="B369" s="5">
        <v>105</v>
      </c>
      <c r="C369" s="11">
        <f t="shared" si="41"/>
        <v>1018.4999999999999</v>
      </c>
      <c r="D369" s="14">
        <f t="shared" si="35"/>
        <v>1092</v>
      </c>
      <c r="E369" s="14">
        <f t="shared" si="36"/>
        <v>2110.5</v>
      </c>
      <c r="F369" s="16" t="str">
        <f t="shared" si="37"/>
        <v>\/</v>
      </c>
      <c r="G369" s="5" t="str">
        <f t="shared" si="38"/>
        <v/>
      </c>
      <c r="H369" s="5" t="str">
        <f t="shared" si="39"/>
        <v/>
      </c>
      <c r="I369" s="5" t="str">
        <f t="shared" si="40"/>
        <v/>
      </c>
    </row>
    <row r="370" spans="2:9" x14ac:dyDescent="0.25">
      <c r="B370" s="5">
        <v>105.25</v>
      </c>
      <c r="C370" s="11">
        <f t="shared" si="41"/>
        <v>1020.925</v>
      </c>
      <c r="D370" s="14">
        <f t="shared" si="35"/>
        <v>1094.6000000000001</v>
      </c>
      <c r="E370" s="14">
        <f t="shared" si="36"/>
        <v>2115.5250000000001</v>
      </c>
      <c r="F370" s="16" t="str">
        <f t="shared" si="37"/>
        <v>\/</v>
      </c>
      <c r="G370" s="5" t="str">
        <f t="shared" si="38"/>
        <v/>
      </c>
      <c r="H370" s="5" t="str">
        <f t="shared" si="39"/>
        <v/>
      </c>
      <c r="I370" s="5" t="str">
        <f t="shared" si="40"/>
        <v/>
      </c>
    </row>
    <row r="371" spans="2:9" x14ac:dyDescent="0.25">
      <c r="B371" s="5">
        <v>105.5</v>
      </c>
      <c r="C371" s="11">
        <f t="shared" si="41"/>
        <v>1023.3499999999999</v>
      </c>
      <c r="D371" s="14">
        <f t="shared" si="35"/>
        <v>1097.2</v>
      </c>
      <c r="E371" s="14">
        <f t="shared" si="36"/>
        <v>2120.5500000000002</v>
      </c>
      <c r="F371" s="16" t="str">
        <f t="shared" si="37"/>
        <v>\/</v>
      </c>
      <c r="G371" s="5" t="str">
        <f t="shared" si="38"/>
        <v/>
      </c>
      <c r="H371" s="5" t="str">
        <f t="shared" si="39"/>
        <v/>
      </c>
      <c r="I371" s="5" t="str">
        <f t="shared" si="40"/>
        <v/>
      </c>
    </row>
    <row r="372" spans="2:9" x14ac:dyDescent="0.25">
      <c r="B372" s="5">
        <v>105.75</v>
      </c>
      <c r="C372" s="11">
        <f t="shared" si="41"/>
        <v>1025.7749999999999</v>
      </c>
      <c r="D372" s="14">
        <f t="shared" si="35"/>
        <v>1099.8</v>
      </c>
      <c r="E372" s="14">
        <f t="shared" si="36"/>
        <v>2125.5749999999998</v>
      </c>
      <c r="F372" s="16" t="str">
        <f t="shared" si="37"/>
        <v>\/</v>
      </c>
      <c r="G372" s="5" t="str">
        <f t="shared" si="38"/>
        <v/>
      </c>
      <c r="H372" s="5" t="str">
        <f t="shared" si="39"/>
        <v/>
      </c>
      <c r="I372" s="5" t="str">
        <f t="shared" si="40"/>
        <v/>
      </c>
    </row>
    <row r="373" spans="2:9" x14ac:dyDescent="0.25">
      <c r="B373" s="5">
        <v>106</v>
      </c>
      <c r="C373" s="11">
        <f t="shared" si="41"/>
        <v>1028.1999999999998</v>
      </c>
      <c r="D373" s="14">
        <f t="shared" si="35"/>
        <v>1102.4000000000001</v>
      </c>
      <c r="E373" s="14">
        <f t="shared" si="36"/>
        <v>2130.6</v>
      </c>
      <c r="F373" s="16" t="str">
        <f t="shared" si="37"/>
        <v>\/</v>
      </c>
      <c r="G373" s="5" t="str">
        <f t="shared" si="38"/>
        <v/>
      </c>
      <c r="H373" s="5" t="str">
        <f t="shared" si="39"/>
        <v/>
      </c>
      <c r="I373" s="5" t="str">
        <f t="shared" si="40"/>
        <v/>
      </c>
    </row>
    <row r="374" spans="2:9" x14ac:dyDescent="0.25">
      <c r="B374" s="5">
        <v>106.25</v>
      </c>
      <c r="C374" s="11">
        <f t="shared" si="41"/>
        <v>1030.625</v>
      </c>
      <c r="D374" s="14">
        <f t="shared" si="35"/>
        <v>1105</v>
      </c>
      <c r="E374" s="14">
        <f t="shared" si="36"/>
        <v>2135.625</v>
      </c>
      <c r="F374" s="16" t="str">
        <f t="shared" si="37"/>
        <v>\/</v>
      </c>
      <c r="G374" s="5" t="str">
        <f t="shared" si="38"/>
        <v/>
      </c>
      <c r="H374" s="5" t="str">
        <f t="shared" si="39"/>
        <v/>
      </c>
      <c r="I374" s="5" t="str">
        <f t="shared" si="40"/>
        <v/>
      </c>
    </row>
    <row r="375" spans="2:9" x14ac:dyDescent="0.25">
      <c r="B375" s="5">
        <v>106.5</v>
      </c>
      <c r="C375" s="11">
        <f t="shared" si="41"/>
        <v>1033.05</v>
      </c>
      <c r="D375" s="14">
        <f t="shared" ref="D375:D438" si="42">$D$7*B375</f>
        <v>1107.6000000000001</v>
      </c>
      <c r="E375" s="14">
        <f t="shared" ref="E375:E438" si="43">D375+C375</f>
        <v>2140.65</v>
      </c>
      <c r="F375" s="16" t="str">
        <f t="shared" si="37"/>
        <v>\/</v>
      </c>
      <c r="G375" s="5" t="str">
        <f t="shared" si="38"/>
        <v/>
      </c>
      <c r="H375" s="5" t="str">
        <f t="shared" si="39"/>
        <v/>
      </c>
      <c r="I375" s="5" t="str">
        <f t="shared" si="40"/>
        <v/>
      </c>
    </row>
    <row r="376" spans="2:9" x14ac:dyDescent="0.25">
      <c r="B376" s="5">
        <v>106.75</v>
      </c>
      <c r="C376" s="11">
        <f t="shared" si="41"/>
        <v>1035.4749999999999</v>
      </c>
      <c r="D376" s="14">
        <f t="shared" si="42"/>
        <v>1110.2</v>
      </c>
      <c r="E376" s="14">
        <f t="shared" si="43"/>
        <v>2145.6750000000002</v>
      </c>
      <c r="F376" s="16" t="str">
        <f t="shared" si="37"/>
        <v>\/</v>
      </c>
      <c r="G376" s="5" t="str">
        <f t="shared" si="38"/>
        <v/>
      </c>
      <c r="H376" s="5" t="str">
        <f t="shared" si="39"/>
        <v/>
      </c>
      <c r="I376" s="5" t="str">
        <f t="shared" si="40"/>
        <v/>
      </c>
    </row>
    <row r="377" spans="2:9" x14ac:dyDescent="0.25">
      <c r="B377" s="5">
        <v>107</v>
      </c>
      <c r="C377" s="11">
        <f t="shared" si="41"/>
        <v>1037.8999999999999</v>
      </c>
      <c r="D377" s="14">
        <f t="shared" si="42"/>
        <v>1112.8</v>
      </c>
      <c r="E377" s="14">
        <f t="shared" si="43"/>
        <v>2150.6999999999998</v>
      </c>
      <c r="F377" s="16" t="str">
        <f t="shared" si="37"/>
        <v>\/</v>
      </c>
      <c r="G377" s="5" t="str">
        <f t="shared" si="38"/>
        <v/>
      </c>
      <c r="H377" s="5" t="str">
        <f t="shared" si="39"/>
        <v/>
      </c>
      <c r="I377" s="5" t="str">
        <f t="shared" si="40"/>
        <v/>
      </c>
    </row>
    <row r="378" spans="2:9" x14ac:dyDescent="0.25">
      <c r="B378" s="5">
        <v>107.25</v>
      </c>
      <c r="C378" s="11">
        <f t="shared" si="41"/>
        <v>1040.3249999999998</v>
      </c>
      <c r="D378" s="14">
        <f t="shared" si="42"/>
        <v>1115.4000000000001</v>
      </c>
      <c r="E378" s="14">
        <f t="shared" si="43"/>
        <v>2155.7249999999999</v>
      </c>
      <c r="F378" s="16" t="str">
        <f t="shared" si="37"/>
        <v>\/</v>
      </c>
      <c r="G378" s="5" t="str">
        <f t="shared" si="38"/>
        <v/>
      </c>
      <c r="H378" s="5" t="str">
        <f t="shared" si="39"/>
        <v/>
      </c>
      <c r="I378" s="5" t="str">
        <f t="shared" si="40"/>
        <v/>
      </c>
    </row>
    <row r="379" spans="2:9" x14ac:dyDescent="0.25">
      <c r="B379" s="5">
        <v>107.5</v>
      </c>
      <c r="C379" s="11">
        <f t="shared" si="41"/>
        <v>1042.75</v>
      </c>
      <c r="D379" s="14">
        <f t="shared" si="42"/>
        <v>1118</v>
      </c>
      <c r="E379" s="14">
        <f t="shared" si="43"/>
        <v>2160.75</v>
      </c>
      <c r="F379" s="16" t="str">
        <f t="shared" si="37"/>
        <v>\/</v>
      </c>
      <c r="G379" s="5" t="str">
        <f t="shared" si="38"/>
        <v/>
      </c>
      <c r="H379" s="5" t="str">
        <f t="shared" si="39"/>
        <v/>
      </c>
      <c r="I379" s="5" t="str">
        <f t="shared" si="40"/>
        <v/>
      </c>
    </row>
    <row r="380" spans="2:9" x14ac:dyDescent="0.25">
      <c r="B380" s="5">
        <v>107.75</v>
      </c>
      <c r="C380" s="11">
        <f t="shared" si="41"/>
        <v>1045.175</v>
      </c>
      <c r="D380" s="14">
        <f t="shared" si="42"/>
        <v>1120.6000000000001</v>
      </c>
      <c r="E380" s="14">
        <f t="shared" si="43"/>
        <v>2165.7750000000001</v>
      </c>
      <c r="F380" s="16" t="str">
        <f t="shared" si="37"/>
        <v>\/</v>
      </c>
      <c r="G380" s="5" t="str">
        <f t="shared" si="38"/>
        <v/>
      </c>
      <c r="H380" s="5" t="str">
        <f t="shared" si="39"/>
        <v/>
      </c>
      <c r="I380" s="5" t="str">
        <f t="shared" si="40"/>
        <v/>
      </c>
    </row>
    <row r="381" spans="2:9" x14ac:dyDescent="0.25">
      <c r="B381" s="5">
        <v>108</v>
      </c>
      <c r="C381" s="11">
        <f t="shared" si="41"/>
        <v>1047.5999999999999</v>
      </c>
      <c r="D381" s="14">
        <f t="shared" si="42"/>
        <v>1123.2</v>
      </c>
      <c r="E381" s="14">
        <f t="shared" si="43"/>
        <v>2170.8000000000002</v>
      </c>
      <c r="F381" s="16" t="str">
        <f t="shared" si="37"/>
        <v>\/</v>
      </c>
      <c r="G381" s="5" t="str">
        <f t="shared" si="38"/>
        <v/>
      </c>
      <c r="H381" s="5" t="str">
        <f t="shared" si="39"/>
        <v/>
      </c>
      <c r="I381" s="5" t="str">
        <f t="shared" si="40"/>
        <v/>
      </c>
    </row>
    <row r="382" spans="2:9" x14ac:dyDescent="0.25">
      <c r="B382" s="5">
        <v>108.25</v>
      </c>
      <c r="C382" s="11">
        <f t="shared" si="41"/>
        <v>1050.0249999999999</v>
      </c>
      <c r="D382" s="14">
        <f t="shared" si="42"/>
        <v>1125.8</v>
      </c>
      <c r="E382" s="14">
        <f t="shared" si="43"/>
        <v>2175.8249999999998</v>
      </c>
      <c r="F382" s="16" t="str">
        <f t="shared" si="37"/>
        <v>\/</v>
      </c>
      <c r="G382" s="5" t="str">
        <f t="shared" si="38"/>
        <v/>
      </c>
      <c r="H382" s="5" t="str">
        <f t="shared" si="39"/>
        <v/>
      </c>
      <c r="I382" s="5" t="str">
        <f t="shared" si="40"/>
        <v/>
      </c>
    </row>
    <row r="383" spans="2:9" x14ac:dyDescent="0.25">
      <c r="B383" s="5">
        <v>108.5</v>
      </c>
      <c r="C383" s="11">
        <f t="shared" si="41"/>
        <v>1052.4499999999998</v>
      </c>
      <c r="D383" s="14">
        <f t="shared" si="42"/>
        <v>1128.4000000000001</v>
      </c>
      <c r="E383" s="14">
        <f t="shared" si="43"/>
        <v>2180.85</v>
      </c>
      <c r="F383" s="16" t="str">
        <f t="shared" si="37"/>
        <v>\/</v>
      </c>
      <c r="G383" s="5" t="str">
        <f t="shared" si="38"/>
        <v/>
      </c>
      <c r="H383" s="5" t="str">
        <f t="shared" si="39"/>
        <v/>
      </c>
      <c r="I383" s="5" t="str">
        <f t="shared" si="40"/>
        <v/>
      </c>
    </row>
    <row r="384" spans="2:9" x14ac:dyDescent="0.25">
      <c r="B384" s="5">
        <v>108.75</v>
      </c>
      <c r="C384" s="11">
        <f t="shared" si="41"/>
        <v>1054.875</v>
      </c>
      <c r="D384" s="14">
        <f t="shared" si="42"/>
        <v>1131</v>
      </c>
      <c r="E384" s="14">
        <f t="shared" si="43"/>
        <v>2185.875</v>
      </c>
      <c r="F384" s="16" t="str">
        <f t="shared" si="37"/>
        <v>\/</v>
      </c>
      <c r="G384" s="5" t="str">
        <f t="shared" si="38"/>
        <v/>
      </c>
      <c r="H384" s="5" t="str">
        <f t="shared" si="39"/>
        <v/>
      </c>
      <c r="I384" s="5" t="str">
        <f t="shared" si="40"/>
        <v/>
      </c>
    </row>
    <row r="385" spans="2:19" x14ac:dyDescent="0.25">
      <c r="B385" s="5">
        <v>109</v>
      </c>
      <c r="C385" s="11">
        <f t="shared" si="41"/>
        <v>1057.3</v>
      </c>
      <c r="D385" s="14">
        <f t="shared" si="42"/>
        <v>1133.6000000000001</v>
      </c>
      <c r="E385" s="14">
        <f t="shared" si="43"/>
        <v>2190.9</v>
      </c>
      <c r="F385" s="16" t="str">
        <f t="shared" si="37"/>
        <v>\/</v>
      </c>
      <c r="G385" s="5" t="str">
        <f t="shared" si="38"/>
        <v/>
      </c>
      <c r="H385" s="5" t="str">
        <f t="shared" si="39"/>
        <v/>
      </c>
      <c r="I385" s="5" t="str">
        <f t="shared" si="40"/>
        <v/>
      </c>
    </row>
    <row r="386" spans="2:19" s="5" customFormat="1" x14ac:dyDescent="0.25">
      <c r="B386" s="5">
        <v>109.25</v>
      </c>
      <c r="C386" s="11">
        <f t="shared" si="41"/>
        <v>1059.7249999999999</v>
      </c>
      <c r="D386" s="14">
        <f t="shared" si="42"/>
        <v>1136.2</v>
      </c>
      <c r="E386" s="14">
        <f t="shared" si="43"/>
        <v>2195.9250000000002</v>
      </c>
      <c r="F386" s="16" t="str">
        <f t="shared" si="37"/>
        <v>\/</v>
      </c>
      <c r="G386" s="5">
        <f>IF(F387="Exceeded",IF(F386="\/",B386,""),"")</f>
        <v>109.25</v>
      </c>
      <c r="H386" s="5">
        <f>IF(F387="Exceeded",IF(F386="\/",C386,""),"")</f>
        <v>1059.7249999999999</v>
      </c>
      <c r="I386" s="5">
        <f>IF(F387="Exceeded",IF(F386="\/",D386,""),"")</f>
        <v>1136.2</v>
      </c>
      <c r="Q386" s="14"/>
    </row>
    <row r="387" spans="2:19" x14ac:dyDescent="0.25">
      <c r="B387" s="5">
        <v>109.5</v>
      </c>
      <c r="C387" s="11">
        <f t="shared" si="41"/>
        <v>1062.1499999999999</v>
      </c>
      <c r="D387" s="14">
        <f t="shared" si="42"/>
        <v>1138.8</v>
      </c>
      <c r="E387" s="14">
        <f t="shared" si="43"/>
        <v>2200.9499999999998</v>
      </c>
      <c r="F387" s="16" t="str">
        <f t="shared" si="37"/>
        <v>EXCEEDED</v>
      </c>
      <c r="G387" s="5" t="str">
        <f t="shared" ref="G387:G450" si="44">IF(F388="Exceeded",IF(F387="\/",B387,""),"")</f>
        <v/>
      </c>
      <c r="H387" s="5" t="str">
        <f t="shared" ref="H387:H450" si="45">IF(F388="Exceeded",IF(F387="\/",C387,""),"")</f>
        <v/>
      </c>
      <c r="I387" s="5" t="str">
        <f t="shared" ref="I387:I450" si="46">IF(F388="Exceeded",IF(F387="\/",D387,""),"")</f>
        <v/>
      </c>
      <c r="Q387" s="2"/>
    </row>
    <row r="388" spans="2:19" x14ac:dyDescent="0.25">
      <c r="B388" s="5">
        <v>109.75</v>
      </c>
      <c r="C388" s="11">
        <f t="shared" si="41"/>
        <v>1064.5749999999998</v>
      </c>
      <c r="D388" s="14">
        <f t="shared" si="42"/>
        <v>1141.4000000000001</v>
      </c>
      <c r="E388" s="14">
        <f t="shared" si="43"/>
        <v>2205.9749999999999</v>
      </c>
      <c r="F388" s="16" t="str">
        <f t="shared" si="37"/>
        <v>EXCEEDED</v>
      </c>
      <c r="G388" s="5" t="str">
        <f t="shared" si="44"/>
        <v/>
      </c>
      <c r="H388" s="5" t="str">
        <f t="shared" si="45"/>
        <v/>
      </c>
      <c r="I388" s="5" t="str">
        <f t="shared" si="46"/>
        <v/>
      </c>
    </row>
    <row r="389" spans="2:19" x14ac:dyDescent="0.25">
      <c r="B389" s="5">
        <v>110</v>
      </c>
      <c r="C389" s="11">
        <f t="shared" si="41"/>
        <v>1067</v>
      </c>
      <c r="D389" s="14">
        <f t="shared" si="42"/>
        <v>1144</v>
      </c>
      <c r="E389" s="14">
        <f t="shared" si="43"/>
        <v>2211</v>
      </c>
      <c r="F389" s="16" t="str">
        <f t="shared" si="37"/>
        <v>EXCEEDED</v>
      </c>
      <c r="G389" s="5" t="str">
        <f t="shared" si="44"/>
        <v/>
      </c>
      <c r="H389" s="5" t="str">
        <f t="shared" si="45"/>
        <v/>
      </c>
      <c r="I389" s="5" t="str">
        <f t="shared" si="46"/>
        <v/>
      </c>
      <c r="S389" s="2"/>
    </row>
    <row r="390" spans="2:19" x14ac:dyDescent="0.25">
      <c r="B390" s="5">
        <v>110.25</v>
      </c>
      <c r="C390" s="11">
        <f t="shared" si="41"/>
        <v>1069.425</v>
      </c>
      <c r="D390" s="14">
        <f t="shared" si="42"/>
        <v>1146.6000000000001</v>
      </c>
      <c r="E390" s="14">
        <f t="shared" si="43"/>
        <v>2216.0250000000001</v>
      </c>
      <c r="F390" s="16" t="str">
        <f t="shared" si="37"/>
        <v>EXCEEDED</v>
      </c>
      <c r="G390" s="5" t="str">
        <f t="shared" si="44"/>
        <v/>
      </c>
      <c r="H390" s="5" t="str">
        <f t="shared" si="45"/>
        <v/>
      </c>
      <c r="I390" s="5" t="str">
        <f t="shared" si="46"/>
        <v/>
      </c>
      <c r="S390" s="3"/>
    </row>
    <row r="391" spans="2:19" x14ac:dyDescent="0.25">
      <c r="B391" s="5">
        <v>110.5</v>
      </c>
      <c r="C391" s="11">
        <f t="shared" si="41"/>
        <v>1071.8499999999999</v>
      </c>
      <c r="D391" s="14">
        <f t="shared" si="42"/>
        <v>1149.2</v>
      </c>
      <c r="E391" s="14">
        <f t="shared" si="43"/>
        <v>2221.0500000000002</v>
      </c>
      <c r="F391" s="16" t="str">
        <f t="shared" si="37"/>
        <v>EXCEEDED</v>
      </c>
      <c r="G391" s="5" t="str">
        <f t="shared" si="44"/>
        <v/>
      </c>
      <c r="H391" s="5" t="str">
        <f t="shared" si="45"/>
        <v/>
      </c>
      <c r="I391" s="5" t="str">
        <f t="shared" si="46"/>
        <v/>
      </c>
      <c r="S391" s="3"/>
    </row>
    <row r="392" spans="2:19" x14ac:dyDescent="0.25">
      <c r="B392" s="5">
        <v>110.75</v>
      </c>
      <c r="C392" s="11">
        <f t="shared" si="41"/>
        <v>1074.2749999999999</v>
      </c>
      <c r="D392" s="14">
        <f t="shared" si="42"/>
        <v>1151.8</v>
      </c>
      <c r="E392" s="14">
        <f t="shared" si="43"/>
        <v>2226.0749999999998</v>
      </c>
      <c r="F392" s="16" t="str">
        <f t="shared" si="37"/>
        <v>EXCEEDED</v>
      </c>
      <c r="G392" s="5" t="str">
        <f t="shared" si="44"/>
        <v/>
      </c>
      <c r="H392" s="5" t="str">
        <f t="shared" si="45"/>
        <v/>
      </c>
      <c r="I392" s="5" t="str">
        <f t="shared" si="46"/>
        <v/>
      </c>
    </row>
    <row r="393" spans="2:19" x14ac:dyDescent="0.25">
      <c r="B393" s="5">
        <v>111</v>
      </c>
      <c r="C393" s="11">
        <f t="shared" si="41"/>
        <v>1076.6999999999998</v>
      </c>
      <c r="D393" s="14">
        <f t="shared" si="42"/>
        <v>1154.4000000000001</v>
      </c>
      <c r="E393" s="14">
        <f t="shared" si="43"/>
        <v>2231.1</v>
      </c>
      <c r="F393" s="16" t="str">
        <f t="shared" si="37"/>
        <v>EXCEEDED</v>
      </c>
      <c r="G393" s="5" t="str">
        <f t="shared" si="44"/>
        <v/>
      </c>
      <c r="H393" s="5" t="str">
        <f t="shared" si="45"/>
        <v/>
      </c>
      <c r="I393" s="5" t="str">
        <f t="shared" si="46"/>
        <v/>
      </c>
    </row>
    <row r="394" spans="2:19" x14ac:dyDescent="0.25">
      <c r="B394" s="5">
        <v>111.25</v>
      </c>
      <c r="C394" s="11">
        <f t="shared" si="41"/>
        <v>1079.125</v>
      </c>
      <c r="D394" s="14">
        <f t="shared" si="42"/>
        <v>1157</v>
      </c>
      <c r="E394" s="14">
        <f t="shared" si="43"/>
        <v>2236.125</v>
      </c>
      <c r="F394" s="16" t="str">
        <f t="shared" si="37"/>
        <v>EXCEEDED</v>
      </c>
      <c r="G394" s="5" t="str">
        <f t="shared" si="44"/>
        <v/>
      </c>
      <c r="H394" s="5" t="str">
        <f t="shared" si="45"/>
        <v/>
      </c>
      <c r="I394" s="5" t="str">
        <f t="shared" si="46"/>
        <v/>
      </c>
    </row>
    <row r="395" spans="2:19" x14ac:dyDescent="0.25">
      <c r="B395" s="5">
        <v>111.5</v>
      </c>
      <c r="C395" s="11">
        <f t="shared" si="41"/>
        <v>1081.55</v>
      </c>
      <c r="D395" s="14">
        <f t="shared" si="42"/>
        <v>1159.6000000000001</v>
      </c>
      <c r="E395" s="14">
        <f t="shared" si="43"/>
        <v>2241.15</v>
      </c>
      <c r="F395" s="16" t="str">
        <f t="shared" si="37"/>
        <v>EXCEEDED</v>
      </c>
      <c r="G395" s="5" t="str">
        <f t="shared" si="44"/>
        <v/>
      </c>
      <c r="H395" s="5" t="str">
        <f t="shared" si="45"/>
        <v/>
      </c>
      <c r="I395" s="5" t="str">
        <f t="shared" si="46"/>
        <v/>
      </c>
    </row>
    <row r="396" spans="2:19" x14ac:dyDescent="0.25">
      <c r="B396" s="5">
        <v>111.75</v>
      </c>
      <c r="C396" s="11">
        <f t="shared" si="41"/>
        <v>1083.9749999999999</v>
      </c>
      <c r="D396" s="14">
        <f t="shared" si="42"/>
        <v>1162.2</v>
      </c>
      <c r="E396" s="14">
        <f t="shared" si="43"/>
        <v>2246.1750000000002</v>
      </c>
      <c r="F396" s="16" t="str">
        <f t="shared" si="37"/>
        <v>EXCEEDED</v>
      </c>
      <c r="G396" s="5" t="str">
        <f t="shared" si="44"/>
        <v/>
      </c>
      <c r="H396" s="5" t="str">
        <f t="shared" si="45"/>
        <v/>
      </c>
      <c r="I396" s="5" t="str">
        <f t="shared" si="46"/>
        <v/>
      </c>
    </row>
    <row r="397" spans="2:19" x14ac:dyDescent="0.25">
      <c r="B397" s="5">
        <v>112</v>
      </c>
      <c r="C397" s="11">
        <f t="shared" si="41"/>
        <v>1086.3999999999999</v>
      </c>
      <c r="D397" s="14">
        <f t="shared" si="42"/>
        <v>1164.8</v>
      </c>
      <c r="E397" s="14">
        <f t="shared" si="43"/>
        <v>2251.1999999999998</v>
      </c>
      <c r="F397" s="16" t="str">
        <f t="shared" si="37"/>
        <v>EXCEEDED</v>
      </c>
      <c r="G397" s="5" t="str">
        <f t="shared" si="44"/>
        <v/>
      </c>
      <c r="H397" s="5" t="str">
        <f t="shared" si="45"/>
        <v/>
      </c>
      <c r="I397" s="5" t="str">
        <f t="shared" si="46"/>
        <v/>
      </c>
    </row>
    <row r="398" spans="2:19" x14ac:dyDescent="0.25">
      <c r="B398" s="5">
        <v>112.25</v>
      </c>
      <c r="C398" s="11">
        <f t="shared" si="41"/>
        <v>1088.8249999999998</v>
      </c>
      <c r="D398" s="14">
        <f t="shared" si="42"/>
        <v>1167.4000000000001</v>
      </c>
      <c r="E398" s="14">
        <f t="shared" si="43"/>
        <v>2256.2249999999999</v>
      </c>
      <c r="F398" s="16" t="str">
        <f t="shared" si="37"/>
        <v>EXCEEDED</v>
      </c>
      <c r="G398" s="5" t="str">
        <f t="shared" si="44"/>
        <v/>
      </c>
      <c r="H398" s="5" t="str">
        <f t="shared" si="45"/>
        <v/>
      </c>
      <c r="I398" s="5" t="str">
        <f t="shared" si="46"/>
        <v/>
      </c>
    </row>
    <row r="399" spans="2:19" x14ac:dyDescent="0.25">
      <c r="B399" s="5">
        <v>112.5</v>
      </c>
      <c r="C399" s="11">
        <f t="shared" si="41"/>
        <v>1091.25</v>
      </c>
      <c r="D399" s="14">
        <f t="shared" si="42"/>
        <v>1170</v>
      </c>
      <c r="E399" s="14">
        <f t="shared" si="43"/>
        <v>2261.25</v>
      </c>
      <c r="F399" s="16" t="str">
        <f t="shared" si="37"/>
        <v>EXCEEDED</v>
      </c>
      <c r="G399" s="5" t="str">
        <f t="shared" si="44"/>
        <v/>
      </c>
      <c r="H399" s="5" t="str">
        <f t="shared" si="45"/>
        <v/>
      </c>
      <c r="I399" s="5" t="str">
        <f t="shared" si="46"/>
        <v/>
      </c>
    </row>
    <row r="400" spans="2:19" x14ac:dyDescent="0.25">
      <c r="B400" s="5">
        <v>112.75</v>
      </c>
      <c r="C400" s="11">
        <f t="shared" si="41"/>
        <v>1093.675</v>
      </c>
      <c r="D400" s="14">
        <f t="shared" si="42"/>
        <v>1172.6000000000001</v>
      </c>
      <c r="E400" s="14">
        <f t="shared" si="43"/>
        <v>2266.2750000000001</v>
      </c>
      <c r="F400" s="16" t="str">
        <f t="shared" si="37"/>
        <v>EXCEEDED</v>
      </c>
      <c r="G400" s="5" t="str">
        <f t="shared" si="44"/>
        <v/>
      </c>
      <c r="H400" s="5" t="str">
        <f t="shared" si="45"/>
        <v/>
      </c>
      <c r="I400" s="5" t="str">
        <f t="shared" si="46"/>
        <v/>
      </c>
    </row>
    <row r="401" spans="2:9" x14ac:dyDescent="0.25">
      <c r="B401" s="5">
        <v>113</v>
      </c>
      <c r="C401" s="11">
        <f t="shared" si="41"/>
        <v>1096.0999999999999</v>
      </c>
      <c r="D401" s="14">
        <f t="shared" si="42"/>
        <v>1175.2</v>
      </c>
      <c r="E401" s="14">
        <f t="shared" si="43"/>
        <v>2271.3000000000002</v>
      </c>
      <c r="F401" s="16" t="str">
        <f t="shared" si="37"/>
        <v>EXCEEDED</v>
      </c>
      <c r="G401" s="5" t="str">
        <f t="shared" si="44"/>
        <v/>
      </c>
      <c r="H401" s="5" t="str">
        <f t="shared" si="45"/>
        <v/>
      </c>
      <c r="I401" s="5" t="str">
        <f t="shared" si="46"/>
        <v/>
      </c>
    </row>
    <row r="402" spans="2:9" x14ac:dyDescent="0.25">
      <c r="B402" s="5">
        <v>113.25</v>
      </c>
      <c r="C402" s="11">
        <f t="shared" si="41"/>
        <v>1098.5249999999999</v>
      </c>
      <c r="D402" s="14">
        <f t="shared" si="42"/>
        <v>1177.8</v>
      </c>
      <c r="E402" s="14">
        <f t="shared" si="43"/>
        <v>2276.3249999999998</v>
      </c>
      <c r="F402" s="16" t="str">
        <f t="shared" si="37"/>
        <v>EXCEEDED</v>
      </c>
      <c r="G402" s="5" t="str">
        <f t="shared" si="44"/>
        <v/>
      </c>
      <c r="H402" s="5" t="str">
        <f t="shared" si="45"/>
        <v/>
      </c>
      <c r="I402" s="5" t="str">
        <f t="shared" si="46"/>
        <v/>
      </c>
    </row>
    <row r="403" spans="2:9" x14ac:dyDescent="0.25">
      <c r="B403" s="5">
        <v>113.5</v>
      </c>
      <c r="C403" s="11">
        <f t="shared" si="41"/>
        <v>1100.9499999999998</v>
      </c>
      <c r="D403" s="14">
        <f t="shared" si="42"/>
        <v>1180.4000000000001</v>
      </c>
      <c r="E403" s="14">
        <f t="shared" si="43"/>
        <v>2281.35</v>
      </c>
      <c r="F403" s="16" t="str">
        <f t="shared" si="37"/>
        <v>EXCEEDED</v>
      </c>
      <c r="G403" s="5" t="str">
        <f t="shared" si="44"/>
        <v/>
      </c>
      <c r="H403" s="5" t="str">
        <f t="shared" si="45"/>
        <v/>
      </c>
      <c r="I403" s="5" t="str">
        <f t="shared" si="46"/>
        <v/>
      </c>
    </row>
    <row r="404" spans="2:9" x14ac:dyDescent="0.25">
      <c r="B404" s="5">
        <v>113.75</v>
      </c>
      <c r="C404" s="11">
        <f t="shared" si="41"/>
        <v>1103.375</v>
      </c>
      <c r="D404" s="14">
        <f t="shared" si="42"/>
        <v>1183</v>
      </c>
      <c r="E404" s="14">
        <f t="shared" si="43"/>
        <v>2286.375</v>
      </c>
      <c r="F404" s="16" t="str">
        <f t="shared" si="37"/>
        <v>EXCEEDED</v>
      </c>
      <c r="G404" s="5" t="str">
        <f t="shared" si="44"/>
        <v/>
      </c>
      <c r="H404" s="5" t="str">
        <f t="shared" si="45"/>
        <v/>
      </c>
      <c r="I404" s="5" t="str">
        <f t="shared" si="46"/>
        <v/>
      </c>
    </row>
    <row r="405" spans="2:9" x14ac:dyDescent="0.25">
      <c r="B405" s="5">
        <v>114</v>
      </c>
      <c r="C405" s="11">
        <f t="shared" si="41"/>
        <v>1105.8</v>
      </c>
      <c r="D405" s="14">
        <f t="shared" si="42"/>
        <v>1185.6000000000001</v>
      </c>
      <c r="E405" s="14">
        <f t="shared" si="43"/>
        <v>2291.4</v>
      </c>
      <c r="F405" s="16" t="str">
        <f t="shared" si="37"/>
        <v>EXCEEDED</v>
      </c>
      <c r="G405" s="5" t="str">
        <f t="shared" si="44"/>
        <v/>
      </c>
      <c r="H405" s="5" t="str">
        <f t="shared" si="45"/>
        <v/>
      </c>
      <c r="I405" s="5" t="str">
        <f t="shared" si="46"/>
        <v/>
      </c>
    </row>
    <row r="406" spans="2:9" x14ac:dyDescent="0.25">
      <c r="B406" s="5">
        <v>114.25</v>
      </c>
      <c r="C406" s="11">
        <f t="shared" si="41"/>
        <v>1108.2249999999999</v>
      </c>
      <c r="D406" s="14">
        <f t="shared" si="42"/>
        <v>1188.2</v>
      </c>
      <c r="E406" s="14">
        <f t="shared" si="43"/>
        <v>2296.4250000000002</v>
      </c>
      <c r="F406" s="16" t="str">
        <f t="shared" si="37"/>
        <v>EXCEEDED</v>
      </c>
      <c r="G406" s="5" t="str">
        <f t="shared" si="44"/>
        <v/>
      </c>
      <c r="H406" s="5" t="str">
        <f t="shared" si="45"/>
        <v/>
      </c>
      <c r="I406" s="5" t="str">
        <f t="shared" si="46"/>
        <v/>
      </c>
    </row>
    <row r="407" spans="2:9" x14ac:dyDescent="0.25">
      <c r="B407" s="5">
        <v>114.5</v>
      </c>
      <c r="C407" s="11">
        <f t="shared" si="41"/>
        <v>1110.6499999999999</v>
      </c>
      <c r="D407" s="14">
        <f t="shared" si="42"/>
        <v>1190.8</v>
      </c>
      <c r="E407" s="14">
        <f t="shared" si="43"/>
        <v>2301.4499999999998</v>
      </c>
      <c r="F407" s="16" t="str">
        <f t="shared" si="37"/>
        <v>EXCEEDED</v>
      </c>
      <c r="G407" s="5" t="str">
        <f t="shared" si="44"/>
        <v/>
      </c>
      <c r="H407" s="5" t="str">
        <f t="shared" si="45"/>
        <v/>
      </c>
      <c r="I407" s="5" t="str">
        <f t="shared" si="46"/>
        <v/>
      </c>
    </row>
    <row r="408" spans="2:9" x14ac:dyDescent="0.25">
      <c r="B408" s="5">
        <v>114.75</v>
      </c>
      <c r="C408" s="11">
        <f t="shared" si="41"/>
        <v>1113.0749999999998</v>
      </c>
      <c r="D408" s="14">
        <f t="shared" si="42"/>
        <v>1193.4000000000001</v>
      </c>
      <c r="E408" s="14">
        <f t="shared" si="43"/>
        <v>2306.4749999999999</v>
      </c>
      <c r="F408" s="16" t="str">
        <f t="shared" si="37"/>
        <v>EXCEEDED</v>
      </c>
      <c r="G408" s="5" t="str">
        <f t="shared" si="44"/>
        <v/>
      </c>
      <c r="H408" s="5" t="str">
        <f t="shared" si="45"/>
        <v/>
      </c>
      <c r="I408" s="5" t="str">
        <f t="shared" si="46"/>
        <v/>
      </c>
    </row>
    <row r="409" spans="2:9" x14ac:dyDescent="0.25">
      <c r="B409" s="5">
        <v>115</v>
      </c>
      <c r="C409" s="11">
        <f t="shared" si="41"/>
        <v>1115.5</v>
      </c>
      <c r="D409" s="14">
        <f t="shared" si="42"/>
        <v>1196</v>
      </c>
      <c r="E409" s="14">
        <f t="shared" si="43"/>
        <v>2311.5</v>
      </c>
      <c r="F409" s="16" t="str">
        <f t="shared" si="37"/>
        <v>EXCEEDED</v>
      </c>
      <c r="G409" s="5" t="str">
        <f t="shared" si="44"/>
        <v/>
      </c>
      <c r="H409" s="5" t="str">
        <f t="shared" si="45"/>
        <v/>
      </c>
      <c r="I409" s="5" t="str">
        <f t="shared" si="46"/>
        <v/>
      </c>
    </row>
    <row r="410" spans="2:9" x14ac:dyDescent="0.25">
      <c r="B410" s="5">
        <v>115.25</v>
      </c>
      <c r="C410" s="11">
        <f t="shared" si="41"/>
        <v>1117.925</v>
      </c>
      <c r="D410" s="14">
        <f t="shared" si="42"/>
        <v>1198.6000000000001</v>
      </c>
      <c r="E410" s="14">
        <f t="shared" si="43"/>
        <v>2316.5250000000001</v>
      </c>
      <c r="F410" s="16" t="str">
        <f t="shared" si="37"/>
        <v>EXCEEDED</v>
      </c>
      <c r="G410" s="5" t="str">
        <f t="shared" si="44"/>
        <v/>
      </c>
      <c r="H410" s="5" t="str">
        <f t="shared" si="45"/>
        <v/>
      </c>
      <c r="I410" s="5" t="str">
        <f t="shared" si="46"/>
        <v/>
      </c>
    </row>
    <row r="411" spans="2:9" x14ac:dyDescent="0.25">
      <c r="B411" s="5">
        <v>115.5</v>
      </c>
      <c r="C411" s="11">
        <f t="shared" si="41"/>
        <v>1120.3499999999999</v>
      </c>
      <c r="D411" s="14">
        <f t="shared" si="42"/>
        <v>1201.2</v>
      </c>
      <c r="E411" s="14">
        <f t="shared" si="43"/>
        <v>2321.5500000000002</v>
      </c>
      <c r="F411" s="16" t="str">
        <f t="shared" si="37"/>
        <v>EXCEEDED</v>
      </c>
      <c r="G411" s="5" t="str">
        <f t="shared" si="44"/>
        <v/>
      </c>
      <c r="H411" s="5" t="str">
        <f t="shared" si="45"/>
        <v/>
      </c>
      <c r="I411" s="5" t="str">
        <f t="shared" si="46"/>
        <v/>
      </c>
    </row>
    <row r="412" spans="2:9" x14ac:dyDescent="0.25">
      <c r="B412" s="5">
        <v>115.75</v>
      </c>
      <c r="C412" s="11">
        <f t="shared" si="41"/>
        <v>1122.7749999999999</v>
      </c>
      <c r="D412" s="14">
        <f t="shared" si="42"/>
        <v>1203.8</v>
      </c>
      <c r="E412" s="14">
        <f t="shared" si="43"/>
        <v>2326.5749999999998</v>
      </c>
      <c r="F412" s="16" t="str">
        <f t="shared" si="37"/>
        <v>EXCEEDED</v>
      </c>
      <c r="G412" s="5" t="str">
        <f t="shared" si="44"/>
        <v/>
      </c>
      <c r="H412" s="5" t="str">
        <f t="shared" si="45"/>
        <v/>
      </c>
      <c r="I412" s="5" t="str">
        <f t="shared" si="46"/>
        <v/>
      </c>
    </row>
    <row r="413" spans="2:9" x14ac:dyDescent="0.25">
      <c r="B413" s="5">
        <v>116</v>
      </c>
      <c r="C413" s="11">
        <f t="shared" si="41"/>
        <v>1125.1999999999998</v>
      </c>
      <c r="D413" s="14">
        <f t="shared" si="42"/>
        <v>1206.4000000000001</v>
      </c>
      <c r="E413" s="14">
        <f t="shared" si="43"/>
        <v>2331.6</v>
      </c>
      <c r="F413" s="16" t="str">
        <f t="shared" si="37"/>
        <v>EXCEEDED</v>
      </c>
      <c r="G413" s="5" t="str">
        <f t="shared" si="44"/>
        <v/>
      </c>
      <c r="H413" s="5" t="str">
        <f t="shared" si="45"/>
        <v/>
      </c>
      <c r="I413" s="5" t="str">
        <f t="shared" si="46"/>
        <v/>
      </c>
    </row>
    <row r="414" spans="2:9" x14ac:dyDescent="0.25">
      <c r="B414" s="5">
        <v>116.25</v>
      </c>
      <c r="C414" s="11">
        <f t="shared" si="41"/>
        <v>1127.625</v>
      </c>
      <c r="D414" s="14">
        <f t="shared" si="42"/>
        <v>1209</v>
      </c>
      <c r="E414" s="14">
        <f t="shared" si="43"/>
        <v>2336.625</v>
      </c>
      <c r="F414" s="16" t="str">
        <f t="shared" si="37"/>
        <v>EXCEEDED</v>
      </c>
      <c r="G414" s="5" t="str">
        <f t="shared" si="44"/>
        <v/>
      </c>
      <c r="H414" s="5" t="str">
        <f t="shared" si="45"/>
        <v/>
      </c>
      <c r="I414" s="5" t="str">
        <f t="shared" si="46"/>
        <v/>
      </c>
    </row>
    <row r="415" spans="2:9" x14ac:dyDescent="0.25">
      <c r="B415" s="5">
        <v>116.5</v>
      </c>
      <c r="C415" s="11">
        <f t="shared" si="41"/>
        <v>1130.05</v>
      </c>
      <c r="D415" s="14">
        <f t="shared" si="42"/>
        <v>1211.6000000000001</v>
      </c>
      <c r="E415" s="14">
        <f t="shared" si="43"/>
        <v>2341.65</v>
      </c>
      <c r="F415" s="16" t="str">
        <f t="shared" si="37"/>
        <v>EXCEEDED</v>
      </c>
      <c r="G415" s="5" t="str">
        <f t="shared" si="44"/>
        <v/>
      </c>
      <c r="H415" s="5" t="str">
        <f t="shared" si="45"/>
        <v/>
      </c>
      <c r="I415" s="5" t="str">
        <f t="shared" si="46"/>
        <v/>
      </c>
    </row>
    <row r="416" spans="2:9" x14ac:dyDescent="0.25">
      <c r="B416" s="5">
        <v>116.75</v>
      </c>
      <c r="C416" s="11">
        <f t="shared" si="41"/>
        <v>1132.4749999999999</v>
      </c>
      <c r="D416" s="14">
        <f t="shared" si="42"/>
        <v>1214.2</v>
      </c>
      <c r="E416" s="14">
        <f t="shared" si="43"/>
        <v>2346.6750000000002</v>
      </c>
      <c r="F416" s="16" t="str">
        <f t="shared" si="37"/>
        <v>EXCEEDED</v>
      </c>
      <c r="G416" s="5" t="str">
        <f t="shared" si="44"/>
        <v/>
      </c>
      <c r="H416" s="5" t="str">
        <f t="shared" si="45"/>
        <v/>
      </c>
      <c r="I416" s="5" t="str">
        <f t="shared" si="46"/>
        <v/>
      </c>
    </row>
    <row r="417" spans="2:9" x14ac:dyDescent="0.25">
      <c r="B417" s="5">
        <v>117</v>
      </c>
      <c r="C417" s="11">
        <f t="shared" si="41"/>
        <v>1134.8999999999999</v>
      </c>
      <c r="D417" s="14">
        <f t="shared" si="42"/>
        <v>1216.8</v>
      </c>
      <c r="E417" s="14">
        <f t="shared" si="43"/>
        <v>2351.6999999999998</v>
      </c>
      <c r="F417" s="16" t="str">
        <f t="shared" si="37"/>
        <v>EXCEEDED</v>
      </c>
      <c r="G417" s="5" t="str">
        <f t="shared" si="44"/>
        <v/>
      </c>
      <c r="H417" s="5" t="str">
        <f t="shared" si="45"/>
        <v/>
      </c>
      <c r="I417" s="5" t="str">
        <f t="shared" si="46"/>
        <v/>
      </c>
    </row>
    <row r="418" spans="2:9" x14ac:dyDescent="0.25">
      <c r="B418" s="5">
        <v>117.25</v>
      </c>
      <c r="C418" s="11">
        <f t="shared" si="41"/>
        <v>1137.3249999999998</v>
      </c>
      <c r="D418" s="14">
        <f t="shared" si="42"/>
        <v>1219.4000000000001</v>
      </c>
      <c r="E418" s="14">
        <f t="shared" si="43"/>
        <v>2356.7249999999999</v>
      </c>
      <c r="F418" s="16" t="str">
        <f t="shared" si="37"/>
        <v>EXCEEDED</v>
      </c>
      <c r="G418" s="5" t="str">
        <f t="shared" si="44"/>
        <v/>
      </c>
      <c r="H418" s="5" t="str">
        <f t="shared" si="45"/>
        <v/>
      </c>
      <c r="I418" s="5" t="str">
        <f t="shared" si="46"/>
        <v/>
      </c>
    </row>
    <row r="419" spans="2:9" x14ac:dyDescent="0.25">
      <c r="B419" s="5">
        <v>117.5</v>
      </c>
      <c r="C419" s="11">
        <f t="shared" si="41"/>
        <v>1139.75</v>
      </c>
      <c r="D419" s="14">
        <f t="shared" si="42"/>
        <v>1222</v>
      </c>
      <c r="E419" s="14">
        <f t="shared" si="43"/>
        <v>2361.75</v>
      </c>
      <c r="F419" s="16" t="str">
        <f t="shared" si="37"/>
        <v>EXCEEDED</v>
      </c>
      <c r="G419" s="5" t="str">
        <f t="shared" si="44"/>
        <v/>
      </c>
      <c r="H419" s="5" t="str">
        <f t="shared" si="45"/>
        <v/>
      </c>
      <c r="I419" s="5" t="str">
        <f t="shared" si="46"/>
        <v/>
      </c>
    </row>
    <row r="420" spans="2:9" x14ac:dyDescent="0.25">
      <c r="B420" s="5">
        <v>117.75</v>
      </c>
      <c r="C420" s="11">
        <f t="shared" si="41"/>
        <v>1142.175</v>
      </c>
      <c r="D420" s="14">
        <f t="shared" si="42"/>
        <v>1224.6000000000001</v>
      </c>
      <c r="E420" s="14">
        <f t="shared" si="43"/>
        <v>2366.7750000000001</v>
      </c>
      <c r="F420" s="16" t="str">
        <f t="shared" si="37"/>
        <v>EXCEEDED</v>
      </c>
      <c r="G420" s="5" t="str">
        <f t="shared" si="44"/>
        <v/>
      </c>
      <c r="H420" s="5" t="str">
        <f t="shared" si="45"/>
        <v/>
      </c>
      <c r="I420" s="5" t="str">
        <f t="shared" si="46"/>
        <v/>
      </c>
    </row>
    <row r="421" spans="2:9" x14ac:dyDescent="0.25">
      <c r="B421" s="5">
        <v>118</v>
      </c>
      <c r="C421" s="11">
        <f t="shared" si="41"/>
        <v>1144.5999999999999</v>
      </c>
      <c r="D421" s="14">
        <f t="shared" si="42"/>
        <v>1227.2</v>
      </c>
      <c r="E421" s="14">
        <f t="shared" si="43"/>
        <v>2371.8000000000002</v>
      </c>
      <c r="F421" s="16" t="str">
        <f t="shared" si="37"/>
        <v>EXCEEDED</v>
      </c>
      <c r="G421" s="5" t="str">
        <f t="shared" si="44"/>
        <v/>
      </c>
      <c r="H421" s="5" t="str">
        <f t="shared" si="45"/>
        <v/>
      </c>
      <c r="I421" s="5" t="str">
        <f t="shared" si="46"/>
        <v/>
      </c>
    </row>
    <row r="422" spans="2:9" x14ac:dyDescent="0.25">
      <c r="B422" s="5">
        <v>118.25</v>
      </c>
      <c r="C422" s="11">
        <f t="shared" si="41"/>
        <v>1147.0249999999999</v>
      </c>
      <c r="D422" s="14">
        <f t="shared" si="42"/>
        <v>1229.8</v>
      </c>
      <c r="E422" s="14">
        <f t="shared" si="43"/>
        <v>2376.8249999999998</v>
      </c>
      <c r="F422" s="16" t="str">
        <f t="shared" si="37"/>
        <v>EXCEEDED</v>
      </c>
      <c r="G422" s="5" t="str">
        <f t="shared" si="44"/>
        <v/>
      </c>
      <c r="H422" s="5" t="str">
        <f t="shared" si="45"/>
        <v/>
      </c>
      <c r="I422" s="5" t="str">
        <f t="shared" si="46"/>
        <v/>
      </c>
    </row>
    <row r="423" spans="2:9" x14ac:dyDescent="0.25">
      <c r="B423" s="5">
        <v>118.5</v>
      </c>
      <c r="C423" s="11">
        <f t="shared" si="41"/>
        <v>1149.4499999999998</v>
      </c>
      <c r="D423" s="14">
        <f t="shared" si="42"/>
        <v>1232.4000000000001</v>
      </c>
      <c r="E423" s="14">
        <f t="shared" si="43"/>
        <v>2381.85</v>
      </c>
      <c r="F423" s="16" t="str">
        <f t="shared" si="37"/>
        <v>EXCEEDED</v>
      </c>
      <c r="G423" s="5" t="str">
        <f t="shared" si="44"/>
        <v/>
      </c>
      <c r="H423" s="5" t="str">
        <f t="shared" si="45"/>
        <v/>
      </c>
      <c r="I423" s="5" t="str">
        <f t="shared" si="46"/>
        <v/>
      </c>
    </row>
    <row r="424" spans="2:9" x14ac:dyDescent="0.25">
      <c r="B424" s="5">
        <v>118.75</v>
      </c>
      <c r="C424" s="11">
        <f t="shared" si="41"/>
        <v>1151.875</v>
      </c>
      <c r="D424" s="14">
        <f t="shared" si="42"/>
        <v>1235</v>
      </c>
      <c r="E424" s="14">
        <f t="shared" si="43"/>
        <v>2386.875</v>
      </c>
      <c r="F424" s="16" t="str">
        <f t="shared" si="37"/>
        <v>EXCEEDED</v>
      </c>
      <c r="G424" s="5" t="str">
        <f t="shared" si="44"/>
        <v/>
      </c>
      <c r="H424" s="5" t="str">
        <f t="shared" si="45"/>
        <v/>
      </c>
      <c r="I424" s="5" t="str">
        <f t="shared" si="46"/>
        <v/>
      </c>
    </row>
    <row r="425" spans="2:9" x14ac:dyDescent="0.25">
      <c r="B425" s="5">
        <v>119</v>
      </c>
      <c r="C425" s="11">
        <f t="shared" si="41"/>
        <v>1154.3</v>
      </c>
      <c r="D425" s="14">
        <f t="shared" si="42"/>
        <v>1237.6000000000001</v>
      </c>
      <c r="E425" s="14">
        <f t="shared" si="43"/>
        <v>2391.9</v>
      </c>
      <c r="F425" s="16" t="str">
        <f t="shared" si="37"/>
        <v>EXCEEDED</v>
      </c>
      <c r="G425" s="5" t="str">
        <f t="shared" si="44"/>
        <v/>
      </c>
      <c r="H425" s="5" t="str">
        <f t="shared" si="45"/>
        <v/>
      </c>
      <c r="I425" s="5" t="str">
        <f t="shared" si="46"/>
        <v/>
      </c>
    </row>
    <row r="426" spans="2:9" x14ac:dyDescent="0.25">
      <c r="B426" s="5">
        <v>119.25</v>
      </c>
      <c r="C426" s="11">
        <f t="shared" si="41"/>
        <v>1156.7249999999999</v>
      </c>
      <c r="D426" s="14">
        <f t="shared" si="42"/>
        <v>1240.2</v>
      </c>
      <c r="E426" s="14">
        <f t="shared" si="43"/>
        <v>2396.9250000000002</v>
      </c>
      <c r="F426" s="16" t="str">
        <f t="shared" si="37"/>
        <v>EXCEEDED</v>
      </c>
      <c r="G426" s="5" t="str">
        <f t="shared" si="44"/>
        <v/>
      </c>
      <c r="H426" s="5" t="str">
        <f t="shared" si="45"/>
        <v/>
      </c>
      <c r="I426" s="5" t="str">
        <f t="shared" si="46"/>
        <v/>
      </c>
    </row>
    <row r="427" spans="2:9" x14ac:dyDescent="0.25">
      <c r="B427" s="5">
        <v>119.5</v>
      </c>
      <c r="C427" s="11">
        <f t="shared" si="41"/>
        <v>1159.1499999999999</v>
      </c>
      <c r="D427" s="14">
        <f t="shared" si="42"/>
        <v>1242.8</v>
      </c>
      <c r="E427" s="14">
        <f t="shared" si="43"/>
        <v>2401.9499999999998</v>
      </c>
      <c r="F427" s="16" t="str">
        <f t="shared" si="37"/>
        <v>EXCEEDED</v>
      </c>
      <c r="G427" s="5" t="str">
        <f t="shared" si="44"/>
        <v/>
      </c>
      <c r="H427" s="5" t="str">
        <f t="shared" si="45"/>
        <v/>
      </c>
      <c r="I427" s="5" t="str">
        <f t="shared" si="46"/>
        <v/>
      </c>
    </row>
    <row r="428" spans="2:9" x14ac:dyDescent="0.25">
      <c r="B428" s="5">
        <v>119.75</v>
      </c>
      <c r="C428" s="11">
        <f t="shared" si="41"/>
        <v>1161.5749999999998</v>
      </c>
      <c r="D428" s="14">
        <f t="shared" si="42"/>
        <v>1245.4000000000001</v>
      </c>
      <c r="E428" s="14">
        <f t="shared" si="43"/>
        <v>2406.9749999999999</v>
      </c>
      <c r="F428" s="16" t="str">
        <f t="shared" si="37"/>
        <v>EXCEEDED</v>
      </c>
      <c r="G428" s="5" t="str">
        <f t="shared" si="44"/>
        <v/>
      </c>
      <c r="H428" s="5" t="str">
        <f t="shared" si="45"/>
        <v/>
      </c>
      <c r="I428" s="5" t="str">
        <f t="shared" si="46"/>
        <v/>
      </c>
    </row>
    <row r="429" spans="2:9" x14ac:dyDescent="0.25">
      <c r="B429" s="5">
        <v>120</v>
      </c>
      <c r="C429" s="11">
        <f t="shared" si="41"/>
        <v>1164</v>
      </c>
      <c r="D429" s="14">
        <f t="shared" si="42"/>
        <v>1248</v>
      </c>
      <c r="E429" s="14">
        <f t="shared" si="43"/>
        <v>2412</v>
      </c>
      <c r="F429" s="16" t="str">
        <f t="shared" si="37"/>
        <v>EXCEEDED</v>
      </c>
      <c r="G429" s="5" t="str">
        <f t="shared" si="44"/>
        <v/>
      </c>
      <c r="H429" s="5" t="str">
        <f t="shared" si="45"/>
        <v/>
      </c>
      <c r="I429" s="5" t="str">
        <f t="shared" si="46"/>
        <v/>
      </c>
    </row>
    <row r="430" spans="2:9" x14ac:dyDescent="0.25">
      <c r="B430" s="5">
        <v>120.25</v>
      </c>
      <c r="C430" s="11">
        <f t="shared" si="41"/>
        <v>1166.425</v>
      </c>
      <c r="D430" s="14">
        <f t="shared" si="42"/>
        <v>1250.6000000000001</v>
      </c>
      <c r="E430" s="14">
        <f t="shared" si="43"/>
        <v>2417.0250000000001</v>
      </c>
      <c r="F430" s="16" t="str">
        <f t="shared" si="37"/>
        <v>EXCEEDED</v>
      </c>
      <c r="G430" s="5" t="str">
        <f t="shared" si="44"/>
        <v/>
      </c>
      <c r="H430" s="5" t="str">
        <f t="shared" si="45"/>
        <v/>
      </c>
      <c r="I430" s="5" t="str">
        <f t="shared" si="46"/>
        <v/>
      </c>
    </row>
    <row r="431" spans="2:9" x14ac:dyDescent="0.25">
      <c r="B431" s="5">
        <v>120.5</v>
      </c>
      <c r="C431" s="11">
        <f t="shared" si="41"/>
        <v>1168.8499999999999</v>
      </c>
      <c r="D431" s="14">
        <f t="shared" si="42"/>
        <v>1253.2</v>
      </c>
      <c r="E431" s="14">
        <f t="shared" si="43"/>
        <v>2422.0500000000002</v>
      </c>
      <c r="F431" s="16" t="str">
        <f t="shared" ref="F431:F494" si="47">IF(E431&lt;$G$9,"\/","EXCEEDED")</f>
        <v>EXCEEDED</v>
      </c>
      <c r="G431" s="5" t="str">
        <f t="shared" si="44"/>
        <v/>
      </c>
      <c r="H431" s="5" t="str">
        <f t="shared" si="45"/>
        <v/>
      </c>
      <c r="I431" s="5" t="str">
        <f t="shared" si="46"/>
        <v/>
      </c>
    </row>
    <row r="432" spans="2:9" x14ac:dyDescent="0.25">
      <c r="B432" s="5">
        <v>120.75</v>
      </c>
      <c r="C432" s="11">
        <f t="shared" ref="C432:C495" si="48">$D$6*B432</f>
        <v>1171.2749999999999</v>
      </c>
      <c r="D432" s="14">
        <f t="shared" si="42"/>
        <v>1255.8</v>
      </c>
      <c r="E432" s="14">
        <f t="shared" si="43"/>
        <v>2427.0749999999998</v>
      </c>
      <c r="F432" s="16" t="str">
        <f t="shared" si="47"/>
        <v>EXCEEDED</v>
      </c>
      <c r="G432" s="5" t="str">
        <f t="shared" si="44"/>
        <v/>
      </c>
      <c r="H432" s="5" t="str">
        <f t="shared" si="45"/>
        <v/>
      </c>
      <c r="I432" s="5" t="str">
        <f t="shared" si="46"/>
        <v/>
      </c>
    </row>
    <row r="433" spans="2:9" x14ac:dyDescent="0.25">
      <c r="B433" s="5">
        <v>121</v>
      </c>
      <c r="C433" s="11">
        <f t="shared" si="48"/>
        <v>1173.6999999999998</v>
      </c>
      <c r="D433" s="14">
        <f t="shared" si="42"/>
        <v>1258.4000000000001</v>
      </c>
      <c r="E433" s="14">
        <f t="shared" si="43"/>
        <v>2432.1</v>
      </c>
      <c r="F433" s="16" t="str">
        <f t="shared" si="47"/>
        <v>EXCEEDED</v>
      </c>
      <c r="G433" s="5" t="str">
        <f t="shared" si="44"/>
        <v/>
      </c>
      <c r="H433" s="5" t="str">
        <f t="shared" si="45"/>
        <v/>
      </c>
      <c r="I433" s="5" t="str">
        <f t="shared" si="46"/>
        <v/>
      </c>
    </row>
    <row r="434" spans="2:9" x14ac:dyDescent="0.25">
      <c r="B434" s="5">
        <v>121.25</v>
      </c>
      <c r="C434" s="11">
        <f t="shared" si="48"/>
        <v>1176.125</v>
      </c>
      <c r="D434" s="14">
        <f t="shared" si="42"/>
        <v>1261</v>
      </c>
      <c r="E434" s="14">
        <f t="shared" si="43"/>
        <v>2437.125</v>
      </c>
      <c r="F434" s="16" t="str">
        <f t="shared" si="47"/>
        <v>EXCEEDED</v>
      </c>
      <c r="G434" s="5" t="str">
        <f t="shared" si="44"/>
        <v/>
      </c>
      <c r="H434" s="5" t="str">
        <f t="shared" si="45"/>
        <v/>
      </c>
      <c r="I434" s="5" t="str">
        <f t="shared" si="46"/>
        <v/>
      </c>
    </row>
    <row r="435" spans="2:9" x14ac:dyDescent="0.25">
      <c r="B435" s="5">
        <v>121.5</v>
      </c>
      <c r="C435" s="11">
        <f t="shared" si="48"/>
        <v>1178.55</v>
      </c>
      <c r="D435" s="14">
        <f t="shared" si="42"/>
        <v>1263.6000000000001</v>
      </c>
      <c r="E435" s="14">
        <f t="shared" si="43"/>
        <v>2442.15</v>
      </c>
      <c r="F435" s="16" t="str">
        <f t="shared" si="47"/>
        <v>EXCEEDED</v>
      </c>
      <c r="G435" s="5" t="str">
        <f t="shared" si="44"/>
        <v/>
      </c>
      <c r="H435" s="5" t="str">
        <f t="shared" si="45"/>
        <v/>
      </c>
      <c r="I435" s="5" t="str">
        <f t="shared" si="46"/>
        <v/>
      </c>
    </row>
    <row r="436" spans="2:9" x14ac:dyDescent="0.25">
      <c r="B436" s="5">
        <v>121.75</v>
      </c>
      <c r="C436" s="11">
        <f t="shared" si="48"/>
        <v>1180.9749999999999</v>
      </c>
      <c r="D436" s="14">
        <f t="shared" si="42"/>
        <v>1266.2</v>
      </c>
      <c r="E436" s="14">
        <f t="shared" si="43"/>
        <v>2447.1750000000002</v>
      </c>
      <c r="F436" s="16" t="str">
        <f t="shared" si="47"/>
        <v>EXCEEDED</v>
      </c>
      <c r="G436" s="5" t="str">
        <f t="shared" si="44"/>
        <v/>
      </c>
      <c r="H436" s="5" t="str">
        <f t="shared" si="45"/>
        <v/>
      </c>
      <c r="I436" s="5" t="str">
        <f t="shared" si="46"/>
        <v/>
      </c>
    </row>
    <row r="437" spans="2:9" x14ac:dyDescent="0.25">
      <c r="B437" s="5">
        <v>122</v>
      </c>
      <c r="C437" s="11">
        <f t="shared" si="48"/>
        <v>1183.3999999999999</v>
      </c>
      <c r="D437" s="14">
        <f t="shared" si="42"/>
        <v>1268.8</v>
      </c>
      <c r="E437" s="14">
        <f t="shared" si="43"/>
        <v>2452.1999999999998</v>
      </c>
      <c r="F437" s="16" t="str">
        <f t="shared" si="47"/>
        <v>EXCEEDED</v>
      </c>
      <c r="G437" s="5" t="str">
        <f t="shared" si="44"/>
        <v/>
      </c>
      <c r="H437" s="5" t="str">
        <f t="shared" si="45"/>
        <v/>
      </c>
      <c r="I437" s="5" t="str">
        <f t="shared" si="46"/>
        <v/>
      </c>
    </row>
    <row r="438" spans="2:9" x14ac:dyDescent="0.25">
      <c r="B438" s="5">
        <v>122.25</v>
      </c>
      <c r="C438" s="11">
        <f t="shared" si="48"/>
        <v>1185.8249999999998</v>
      </c>
      <c r="D438" s="14">
        <f t="shared" si="42"/>
        <v>1271.4000000000001</v>
      </c>
      <c r="E438" s="14">
        <f t="shared" si="43"/>
        <v>2457.2249999999999</v>
      </c>
      <c r="F438" s="16" t="str">
        <f t="shared" si="47"/>
        <v>EXCEEDED</v>
      </c>
      <c r="G438" s="5" t="str">
        <f t="shared" si="44"/>
        <v/>
      </c>
      <c r="H438" s="5" t="str">
        <f t="shared" si="45"/>
        <v/>
      </c>
      <c r="I438" s="5" t="str">
        <f t="shared" si="46"/>
        <v/>
      </c>
    </row>
    <row r="439" spans="2:9" x14ac:dyDescent="0.25">
      <c r="B439" s="5">
        <v>122.5</v>
      </c>
      <c r="C439" s="11">
        <f t="shared" si="48"/>
        <v>1188.25</v>
      </c>
      <c r="D439" s="14">
        <f t="shared" ref="D439:D502" si="49">$D$7*B439</f>
        <v>1274</v>
      </c>
      <c r="E439" s="14">
        <f t="shared" ref="E439:E502" si="50">D439+C439</f>
        <v>2462.25</v>
      </c>
      <c r="F439" s="16" t="str">
        <f t="shared" si="47"/>
        <v>EXCEEDED</v>
      </c>
      <c r="G439" s="5" t="str">
        <f t="shared" si="44"/>
        <v/>
      </c>
      <c r="H439" s="5" t="str">
        <f t="shared" si="45"/>
        <v/>
      </c>
      <c r="I439" s="5" t="str">
        <f t="shared" si="46"/>
        <v/>
      </c>
    </row>
    <row r="440" spans="2:9" x14ac:dyDescent="0.25">
      <c r="B440" s="5">
        <v>122.75</v>
      </c>
      <c r="C440" s="11">
        <f t="shared" si="48"/>
        <v>1190.675</v>
      </c>
      <c r="D440" s="14">
        <f t="shared" si="49"/>
        <v>1276.6000000000001</v>
      </c>
      <c r="E440" s="14">
        <f t="shared" si="50"/>
        <v>2467.2750000000001</v>
      </c>
      <c r="F440" s="16" t="str">
        <f t="shared" si="47"/>
        <v>EXCEEDED</v>
      </c>
      <c r="G440" s="5" t="str">
        <f t="shared" si="44"/>
        <v/>
      </c>
      <c r="H440" s="5" t="str">
        <f t="shared" si="45"/>
        <v/>
      </c>
      <c r="I440" s="5" t="str">
        <f t="shared" si="46"/>
        <v/>
      </c>
    </row>
    <row r="441" spans="2:9" x14ac:dyDescent="0.25">
      <c r="B441" s="5">
        <v>123</v>
      </c>
      <c r="C441" s="11">
        <f t="shared" si="48"/>
        <v>1193.0999999999999</v>
      </c>
      <c r="D441" s="14">
        <f t="shared" si="49"/>
        <v>1279.2</v>
      </c>
      <c r="E441" s="14">
        <f t="shared" si="50"/>
        <v>2472.3000000000002</v>
      </c>
      <c r="F441" s="16" t="str">
        <f t="shared" si="47"/>
        <v>EXCEEDED</v>
      </c>
      <c r="G441" s="5" t="str">
        <f t="shared" si="44"/>
        <v/>
      </c>
      <c r="H441" s="5" t="str">
        <f t="shared" si="45"/>
        <v/>
      </c>
      <c r="I441" s="5" t="str">
        <f t="shared" si="46"/>
        <v/>
      </c>
    </row>
    <row r="442" spans="2:9" x14ac:dyDescent="0.25">
      <c r="B442" s="5">
        <v>123.25</v>
      </c>
      <c r="C442" s="11">
        <f t="shared" si="48"/>
        <v>1195.5249999999999</v>
      </c>
      <c r="D442" s="14">
        <f t="shared" si="49"/>
        <v>1281.8</v>
      </c>
      <c r="E442" s="14">
        <f t="shared" si="50"/>
        <v>2477.3249999999998</v>
      </c>
      <c r="F442" s="16" t="str">
        <f t="shared" si="47"/>
        <v>EXCEEDED</v>
      </c>
      <c r="G442" s="5" t="str">
        <f t="shared" si="44"/>
        <v/>
      </c>
      <c r="H442" s="5" t="str">
        <f t="shared" si="45"/>
        <v/>
      </c>
      <c r="I442" s="5" t="str">
        <f t="shared" si="46"/>
        <v/>
      </c>
    </row>
    <row r="443" spans="2:9" x14ac:dyDescent="0.25">
      <c r="B443" s="5">
        <v>123.5</v>
      </c>
      <c r="C443" s="11">
        <f t="shared" si="48"/>
        <v>1197.9499999999998</v>
      </c>
      <c r="D443" s="14">
        <f t="shared" si="49"/>
        <v>1284.4000000000001</v>
      </c>
      <c r="E443" s="14">
        <f t="shared" si="50"/>
        <v>2482.35</v>
      </c>
      <c r="F443" s="16" t="str">
        <f t="shared" si="47"/>
        <v>EXCEEDED</v>
      </c>
      <c r="G443" s="5" t="str">
        <f t="shared" si="44"/>
        <v/>
      </c>
      <c r="H443" s="5" t="str">
        <f t="shared" si="45"/>
        <v/>
      </c>
      <c r="I443" s="5" t="str">
        <f t="shared" si="46"/>
        <v/>
      </c>
    </row>
    <row r="444" spans="2:9" x14ac:dyDescent="0.25">
      <c r="B444" s="5">
        <v>123.75</v>
      </c>
      <c r="C444" s="11">
        <f t="shared" si="48"/>
        <v>1200.375</v>
      </c>
      <c r="D444" s="14">
        <f t="shared" si="49"/>
        <v>1287</v>
      </c>
      <c r="E444" s="14">
        <f t="shared" si="50"/>
        <v>2487.375</v>
      </c>
      <c r="F444" s="16" t="str">
        <f t="shared" si="47"/>
        <v>EXCEEDED</v>
      </c>
      <c r="G444" s="5" t="str">
        <f t="shared" si="44"/>
        <v/>
      </c>
      <c r="H444" s="5" t="str">
        <f t="shared" si="45"/>
        <v/>
      </c>
      <c r="I444" s="5" t="str">
        <f t="shared" si="46"/>
        <v/>
      </c>
    </row>
    <row r="445" spans="2:9" x14ac:dyDescent="0.25">
      <c r="B445" s="5">
        <v>124</v>
      </c>
      <c r="C445" s="11">
        <f t="shared" si="48"/>
        <v>1202.8</v>
      </c>
      <c r="D445" s="14">
        <f t="shared" si="49"/>
        <v>1289.6000000000001</v>
      </c>
      <c r="E445" s="14">
        <f t="shared" si="50"/>
        <v>2492.4</v>
      </c>
      <c r="F445" s="16" t="str">
        <f t="shared" si="47"/>
        <v>EXCEEDED</v>
      </c>
      <c r="G445" s="5" t="str">
        <f t="shared" si="44"/>
        <v/>
      </c>
      <c r="H445" s="5" t="str">
        <f t="shared" si="45"/>
        <v/>
      </c>
      <c r="I445" s="5" t="str">
        <f t="shared" si="46"/>
        <v/>
      </c>
    </row>
    <row r="446" spans="2:9" x14ac:dyDescent="0.25">
      <c r="B446" s="5">
        <v>124.25</v>
      </c>
      <c r="C446" s="11">
        <f t="shared" si="48"/>
        <v>1205.2249999999999</v>
      </c>
      <c r="D446" s="14">
        <f t="shared" si="49"/>
        <v>1292.2</v>
      </c>
      <c r="E446" s="14">
        <f t="shared" si="50"/>
        <v>2497.4250000000002</v>
      </c>
      <c r="F446" s="16" t="str">
        <f t="shared" si="47"/>
        <v>EXCEEDED</v>
      </c>
      <c r="G446" s="5" t="str">
        <f t="shared" si="44"/>
        <v/>
      </c>
      <c r="H446" s="5" t="str">
        <f t="shared" si="45"/>
        <v/>
      </c>
      <c r="I446" s="5" t="str">
        <f t="shared" si="46"/>
        <v/>
      </c>
    </row>
    <row r="447" spans="2:9" x14ac:dyDescent="0.25">
      <c r="B447" s="5">
        <v>124.5</v>
      </c>
      <c r="C447" s="11">
        <f t="shared" si="48"/>
        <v>1207.6499999999999</v>
      </c>
      <c r="D447" s="14">
        <f t="shared" si="49"/>
        <v>1294.8</v>
      </c>
      <c r="E447" s="14">
        <f t="shared" si="50"/>
        <v>2502.4499999999998</v>
      </c>
      <c r="F447" s="16" t="str">
        <f t="shared" si="47"/>
        <v>EXCEEDED</v>
      </c>
      <c r="G447" s="5" t="str">
        <f t="shared" si="44"/>
        <v/>
      </c>
      <c r="H447" s="5" t="str">
        <f t="shared" si="45"/>
        <v/>
      </c>
      <c r="I447" s="5" t="str">
        <f t="shared" si="46"/>
        <v/>
      </c>
    </row>
    <row r="448" spans="2:9" x14ac:dyDescent="0.25">
      <c r="B448" s="5">
        <v>124.75</v>
      </c>
      <c r="C448" s="11">
        <f t="shared" si="48"/>
        <v>1210.0749999999998</v>
      </c>
      <c r="D448" s="14">
        <f t="shared" si="49"/>
        <v>1297.4000000000001</v>
      </c>
      <c r="E448" s="14">
        <f t="shared" si="50"/>
        <v>2507.4749999999999</v>
      </c>
      <c r="F448" s="16" t="str">
        <f t="shared" si="47"/>
        <v>EXCEEDED</v>
      </c>
      <c r="G448" s="5" t="str">
        <f t="shared" si="44"/>
        <v/>
      </c>
      <c r="H448" s="5" t="str">
        <f t="shared" si="45"/>
        <v/>
      </c>
      <c r="I448" s="5" t="str">
        <f t="shared" si="46"/>
        <v/>
      </c>
    </row>
    <row r="449" spans="2:9" x14ac:dyDescent="0.25">
      <c r="B449" s="5">
        <v>125</v>
      </c>
      <c r="C449" s="11">
        <f t="shared" si="48"/>
        <v>1212.5</v>
      </c>
      <c r="D449" s="14">
        <f t="shared" si="49"/>
        <v>1300</v>
      </c>
      <c r="E449" s="14">
        <f t="shared" si="50"/>
        <v>2512.5</v>
      </c>
      <c r="F449" s="16" t="str">
        <f t="shared" si="47"/>
        <v>EXCEEDED</v>
      </c>
      <c r="G449" s="5" t="str">
        <f t="shared" si="44"/>
        <v/>
      </c>
      <c r="H449" s="5" t="str">
        <f t="shared" si="45"/>
        <v/>
      </c>
      <c r="I449" s="5" t="str">
        <f t="shared" si="46"/>
        <v/>
      </c>
    </row>
    <row r="450" spans="2:9" x14ac:dyDescent="0.25">
      <c r="B450" s="5">
        <v>125.25</v>
      </c>
      <c r="C450" s="11">
        <f t="shared" si="48"/>
        <v>1214.925</v>
      </c>
      <c r="D450" s="14">
        <f t="shared" si="49"/>
        <v>1302.6000000000001</v>
      </c>
      <c r="E450" s="14">
        <f t="shared" si="50"/>
        <v>2517.5250000000001</v>
      </c>
      <c r="F450" s="16" t="str">
        <f t="shared" si="47"/>
        <v>EXCEEDED</v>
      </c>
      <c r="G450" s="5" t="str">
        <f t="shared" si="44"/>
        <v/>
      </c>
      <c r="H450" s="5" t="str">
        <f t="shared" si="45"/>
        <v/>
      </c>
      <c r="I450" s="5" t="str">
        <f t="shared" si="46"/>
        <v/>
      </c>
    </row>
    <row r="451" spans="2:9" x14ac:dyDescent="0.25">
      <c r="B451" s="5">
        <v>125.5</v>
      </c>
      <c r="C451" s="11">
        <f t="shared" si="48"/>
        <v>1217.3499999999999</v>
      </c>
      <c r="D451" s="14">
        <f t="shared" si="49"/>
        <v>1305.2</v>
      </c>
      <c r="E451" s="14">
        <f t="shared" si="50"/>
        <v>2522.5500000000002</v>
      </c>
      <c r="F451" s="16" t="str">
        <f t="shared" si="47"/>
        <v>EXCEEDED</v>
      </c>
      <c r="G451" s="5" t="str">
        <f t="shared" ref="G451:G514" si="51">IF(F452="Exceeded",IF(F451="\/",B451,""),"")</f>
        <v/>
      </c>
      <c r="H451" s="5" t="str">
        <f t="shared" ref="H451:H514" si="52">IF(F452="Exceeded",IF(F451="\/",C451,""),"")</f>
        <v/>
      </c>
      <c r="I451" s="5" t="str">
        <f t="shared" ref="I451:I514" si="53">IF(F452="Exceeded",IF(F451="\/",D451,""),"")</f>
        <v/>
      </c>
    </row>
    <row r="452" spans="2:9" x14ac:dyDescent="0.25">
      <c r="B452" s="5">
        <v>125.75</v>
      </c>
      <c r="C452" s="11">
        <f t="shared" si="48"/>
        <v>1219.7749999999999</v>
      </c>
      <c r="D452" s="14">
        <f t="shared" si="49"/>
        <v>1307.8</v>
      </c>
      <c r="E452" s="14">
        <f t="shared" si="50"/>
        <v>2527.5749999999998</v>
      </c>
      <c r="F452" s="16" t="str">
        <f t="shared" si="47"/>
        <v>EXCEEDED</v>
      </c>
      <c r="G452" s="5" t="str">
        <f t="shared" si="51"/>
        <v/>
      </c>
      <c r="H452" s="5" t="str">
        <f t="shared" si="52"/>
        <v/>
      </c>
      <c r="I452" s="5" t="str">
        <f t="shared" si="53"/>
        <v/>
      </c>
    </row>
    <row r="453" spans="2:9" x14ac:dyDescent="0.25">
      <c r="B453" s="5">
        <v>126</v>
      </c>
      <c r="C453" s="11">
        <f t="shared" si="48"/>
        <v>1222.1999999999998</v>
      </c>
      <c r="D453" s="14">
        <f t="shared" si="49"/>
        <v>1310.4000000000001</v>
      </c>
      <c r="E453" s="14">
        <f t="shared" si="50"/>
        <v>2532.6</v>
      </c>
      <c r="F453" s="16" t="str">
        <f t="shared" si="47"/>
        <v>EXCEEDED</v>
      </c>
      <c r="G453" s="5" t="str">
        <f t="shared" si="51"/>
        <v/>
      </c>
      <c r="H453" s="5" t="str">
        <f t="shared" si="52"/>
        <v/>
      </c>
      <c r="I453" s="5" t="str">
        <f t="shared" si="53"/>
        <v/>
      </c>
    </row>
    <row r="454" spans="2:9" x14ac:dyDescent="0.25">
      <c r="B454" s="5">
        <v>126.25</v>
      </c>
      <c r="C454" s="11">
        <f t="shared" si="48"/>
        <v>1224.625</v>
      </c>
      <c r="D454" s="14">
        <f t="shared" si="49"/>
        <v>1313</v>
      </c>
      <c r="E454" s="14">
        <f t="shared" si="50"/>
        <v>2537.625</v>
      </c>
      <c r="F454" s="16" t="str">
        <f t="shared" si="47"/>
        <v>EXCEEDED</v>
      </c>
      <c r="G454" s="5" t="str">
        <f t="shared" si="51"/>
        <v/>
      </c>
      <c r="H454" s="5" t="str">
        <f t="shared" si="52"/>
        <v/>
      </c>
      <c r="I454" s="5" t="str">
        <f t="shared" si="53"/>
        <v/>
      </c>
    </row>
    <row r="455" spans="2:9" x14ac:dyDescent="0.25">
      <c r="B455" s="5">
        <v>126.5</v>
      </c>
      <c r="C455" s="11">
        <f t="shared" si="48"/>
        <v>1227.05</v>
      </c>
      <c r="D455" s="14">
        <f t="shared" si="49"/>
        <v>1315.6000000000001</v>
      </c>
      <c r="E455" s="14">
        <f t="shared" si="50"/>
        <v>2542.65</v>
      </c>
      <c r="F455" s="16" t="str">
        <f t="shared" si="47"/>
        <v>EXCEEDED</v>
      </c>
      <c r="G455" s="5" t="str">
        <f t="shared" si="51"/>
        <v/>
      </c>
      <c r="H455" s="5" t="str">
        <f t="shared" si="52"/>
        <v/>
      </c>
      <c r="I455" s="5" t="str">
        <f t="shared" si="53"/>
        <v/>
      </c>
    </row>
    <row r="456" spans="2:9" x14ac:dyDescent="0.25">
      <c r="B456" s="5">
        <v>126.75</v>
      </c>
      <c r="C456" s="11">
        <f t="shared" si="48"/>
        <v>1229.4749999999999</v>
      </c>
      <c r="D456" s="14">
        <f t="shared" si="49"/>
        <v>1318.2</v>
      </c>
      <c r="E456" s="14">
        <f t="shared" si="50"/>
        <v>2547.6750000000002</v>
      </c>
      <c r="F456" s="16" t="str">
        <f t="shared" si="47"/>
        <v>EXCEEDED</v>
      </c>
      <c r="G456" s="5" t="str">
        <f t="shared" si="51"/>
        <v/>
      </c>
      <c r="H456" s="5" t="str">
        <f t="shared" si="52"/>
        <v/>
      </c>
      <c r="I456" s="5" t="str">
        <f t="shared" si="53"/>
        <v/>
      </c>
    </row>
    <row r="457" spans="2:9" x14ac:dyDescent="0.25">
      <c r="B457" s="5">
        <v>127</v>
      </c>
      <c r="C457" s="11">
        <f t="shared" si="48"/>
        <v>1231.8999999999999</v>
      </c>
      <c r="D457" s="14">
        <f t="shared" si="49"/>
        <v>1320.8</v>
      </c>
      <c r="E457" s="14">
        <f t="shared" si="50"/>
        <v>2552.6999999999998</v>
      </c>
      <c r="F457" s="16" t="str">
        <f t="shared" si="47"/>
        <v>EXCEEDED</v>
      </c>
      <c r="G457" s="5" t="str">
        <f t="shared" si="51"/>
        <v/>
      </c>
      <c r="H457" s="5" t="str">
        <f t="shared" si="52"/>
        <v/>
      </c>
      <c r="I457" s="5" t="str">
        <f t="shared" si="53"/>
        <v/>
      </c>
    </row>
    <row r="458" spans="2:9" x14ac:dyDescent="0.25">
      <c r="B458" s="5">
        <v>127.25</v>
      </c>
      <c r="C458" s="11">
        <f t="shared" si="48"/>
        <v>1234.3249999999998</v>
      </c>
      <c r="D458" s="14">
        <f t="shared" si="49"/>
        <v>1323.4</v>
      </c>
      <c r="E458" s="14">
        <f t="shared" si="50"/>
        <v>2557.7249999999999</v>
      </c>
      <c r="F458" s="16" t="str">
        <f t="shared" si="47"/>
        <v>EXCEEDED</v>
      </c>
      <c r="G458" s="5" t="str">
        <f t="shared" si="51"/>
        <v/>
      </c>
      <c r="H458" s="5" t="str">
        <f t="shared" si="52"/>
        <v/>
      </c>
      <c r="I458" s="5" t="str">
        <f t="shared" si="53"/>
        <v/>
      </c>
    </row>
    <row r="459" spans="2:9" x14ac:dyDescent="0.25">
      <c r="B459" s="5">
        <v>127.5</v>
      </c>
      <c r="C459" s="11">
        <f t="shared" si="48"/>
        <v>1236.75</v>
      </c>
      <c r="D459" s="14">
        <f t="shared" si="49"/>
        <v>1326</v>
      </c>
      <c r="E459" s="14">
        <f t="shared" si="50"/>
        <v>2562.75</v>
      </c>
      <c r="F459" s="16" t="str">
        <f t="shared" si="47"/>
        <v>EXCEEDED</v>
      </c>
      <c r="G459" s="5" t="str">
        <f t="shared" si="51"/>
        <v/>
      </c>
      <c r="H459" s="5" t="str">
        <f t="shared" si="52"/>
        <v/>
      </c>
      <c r="I459" s="5" t="str">
        <f t="shared" si="53"/>
        <v/>
      </c>
    </row>
    <row r="460" spans="2:9" x14ac:dyDescent="0.25">
      <c r="B460" s="5">
        <v>127.75</v>
      </c>
      <c r="C460" s="11">
        <f t="shared" si="48"/>
        <v>1239.175</v>
      </c>
      <c r="D460" s="14">
        <f t="shared" si="49"/>
        <v>1328.6000000000001</v>
      </c>
      <c r="E460" s="14">
        <f t="shared" si="50"/>
        <v>2567.7750000000001</v>
      </c>
      <c r="F460" s="16" t="str">
        <f t="shared" si="47"/>
        <v>EXCEEDED</v>
      </c>
      <c r="G460" s="5" t="str">
        <f t="shared" si="51"/>
        <v/>
      </c>
      <c r="H460" s="5" t="str">
        <f t="shared" si="52"/>
        <v/>
      </c>
      <c r="I460" s="5" t="str">
        <f t="shared" si="53"/>
        <v/>
      </c>
    </row>
    <row r="461" spans="2:9" x14ac:dyDescent="0.25">
      <c r="B461" s="5">
        <v>128</v>
      </c>
      <c r="C461" s="11">
        <f t="shared" si="48"/>
        <v>1241.5999999999999</v>
      </c>
      <c r="D461" s="14">
        <f t="shared" si="49"/>
        <v>1331.2</v>
      </c>
      <c r="E461" s="14">
        <f t="shared" si="50"/>
        <v>2572.8000000000002</v>
      </c>
      <c r="F461" s="16" t="str">
        <f t="shared" si="47"/>
        <v>EXCEEDED</v>
      </c>
      <c r="G461" s="5" t="str">
        <f t="shared" si="51"/>
        <v/>
      </c>
      <c r="H461" s="5" t="str">
        <f t="shared" si="52"/>
        <v/>
      </c>
      <c r="I461" s="5" t="str">
        <f t="shared" si="53"/>
        <v/>
      </c>
    </row>
    <row r="462" spans="2:9" x14ac:dyDescent="0.25">
      <c r="B462" s="5">
        <v>128.25</v>
      </c>
      <c r="C462" s="11">
        <f t="shared" si="48"/>
        <v>1244.0249999999999</v>
      </c>
      <c r="D462" s="14">
        <f t="shared" si="49"/>
        <v>1333.8</v>
      </c>
      <c r="E462" s="14">
        <f t="shared" si="50"/>
        <v>2577.8249999999998</v>
      </c>
      <c r="F462" s="16" t="str">
        <f t="shared" si="47"/>
        <v>EXCEEDED</v>
      </c>
      <c r="G462" s="5" t="str">
        <f t="shared" si="51"/>
        <v/>
      </c>
      <c r="H462" s="5" t="str">
        <f t="shared" si="52"/>
        <v/>
      </c>
      <c r="I462" s="5" t="str">
        <f t="shared" si="53"/>
        <v/>
      </c>
    </row>
    <row r="463" spans="2:9" x14ac:dyDescent="0.25">
      <c r="B463" s="5">
        <v>128.5</v>
      </c>
      <c r="C463" s="11">
        <f t="shared" si="48"/>
        <v>1246.4499999999998</v>
      </c>
      <c r="D463" s="14">
        <f t="shared" si="49"/>
        <v>1336.4</v>
      </c>
      <c r="E463" s="14">
        <f t="shared" si="50"/>
        <v>2582.85</v>
      </c>
      <c r="F463" s="16" t="str">
        <f t="shared" si="47"/>
        <v>EXCEEDED</v>
      </c>
      <c r="G463" s="5" t="str">
        <f t="shared" si="51"/>
        <v/>
      </c>
      <c r="H463" s="5" t="str">
        <f t="shared" si="52"/>
        <v/>
      </c>
      <c r="I463" s="5" t="str">
        <f t="shared" si="53"/>
        <v/>
      </c>
    </row>
    <row r="464" spans="2:9" x14ac:dyDescent="0.25">
      <c r="B464" s="5">
        <v>128.75</v>
      </c>
      <c r="C464" s="11">
        <f t="shared" si="48"/>
        <v>1248.875</v>
      </c>
      <c r="D464" s="14">
        <f t="shared" si="49"/>
        <v>1339</v>
      </c>
      <c r="E464" s="14">
        <f t="shared" si="50"/>
        <v>2587.875</v>
      </c>
      <c r="F464" s="16" t="str">
        <f t="shared" si="47"/>
        <v>EXCEEDED</v>
      </c>
      <c r="G464" s="5" t="str">
        <f t="shared" si="51"/>
        <v/>
      </c>
      <c r="H464" s="5" t="str">
        <f t="shared" si="52"/>
        <v/>
      </c>
      <c r="I464" s="5" t="str">
        <f t="shared" si="53"/>
        <v/>
      </c>
    </row>
    <row r="465" spans="2:9" x14ac:dyDescent="0.25">
      <c r="B465" s="5">
        <v>129</v>
      </c>
      <c r="C465" s="11">
        <f t="shared" si="48"/>
        <v>1251.3</v>
      </c>
      <c r="D465" s="14">
        <f t="shared" si="49"/>
        <v>1341.6000000000001</v>
      </c>
      <c r="E465" s="14">
        <f t="shared" si="50"/>
        <v>2592.9</v>
      </c>
      <c r="F465" s="16" t="str">
        <f t="shared" si="47"/>
        <v>EXCEEDED</v>
      </c>
      <c r="G465" s="5" t="str">
        <f t="shared" si="51"/>
        <v/>
      </c>
      <c r="H465" s="5" t="str">
        <f t="shared" si="52"/>
        <v/>
      </c>
      <c r="I465" s="5" t="str">
        <f t="shared" si="53"/>
        <v/>
      </c>
    </row>
    <row r="466" spans="2:9" x14ac:dyDescent="0.25">
      <c r="B466" s="5">
        <v>129.25</v>
      </c>
      <c r="C466" s="11">
        <f t="shared" si="48"/>
        <v>1253.7249999999999</v>
      </c>
      <c r="D466" s="14">
        <f t="shared" si="49"/>
        <v>1344.2</v>
      </c>
      <c r="E466" s="14">
        <f t="shared" si="50"/>
        <v>2597.9250000000002</v>
      </c>
      <c r="F466" s="16" t="str">
        <f t="shared" si="47"/>
        <v>EXCEEDED</v>
      </c>
      <c r="G466" s="5" t="str">
        <f t="shared" si="51"/>
        <v/>
      </c>
      <c r="H466" s="5" t="str">
        <f t="shared" si="52"/>
        <v/>
      </c>
      <c r="I466" s="5" t="str">
        <f t="shared" si="53"/>
        <v/>
      </c>
    </row>
    <row r="467" spans="2:9" x14ac:dyDescent="0.25">
      <c r="B467" s="5">
        <v>129.5</v>
      </c>
      <c r="C467" s="11">
        <f t="shared" si="48"/>
        <v>1256.1499999999999</v>
      </c>
      <c r="D467" s="14">
        <f t="shared" si="49"/>
        <v>1346.8</v>
      </c>
      <c r="E467" s="14">
        <f t="shared" si="50"/>
        <v>2602.9499999999998</v>
      </c>
      <c r="F467" s="16" t="str">
        <f t="shared" si="47"/>
        <v>EXCEEDED</v>
      </c>
      <c r="G467" s="5" t="str">
        <f t="shared" si="51"/>
        <v/>
      </c>
      <c r="H467" s="5" t="str">
        <f t="shared" si="52"/>
        <v/>
      </c>
      <c r="I467" s="5" t="str">
        <f t="shared" si="53"/>
        <v/>
      </c>
    </row>
    <row r="468" spans="2:9" x14ac:dyDescent="0.25">
      <c r="B468" s="5">
        <v>129.75</v>
      </c>
      <c r="C468" s="11">
        <f t="shared" si="48"/>
        <v>1258.5749999999998</v>
      </c>
      <c r="D468" s="14">
        <f t="shared" si="49"/>
        <v>1349.4</v>
      </c>
      <c r="E468" s="14">
        <f t="shared" si="50"/>
        <v>2607.9749999999999</v>
      </c>
      <c r="F468" s="16" t="str">
        <f t="shared" si="47"/>
        <v>EXCEEDED</v>
      </c>
      <c r="G468" s="5" t="str">
        <f t="shared" si="51"/>
        <v/>
      </c>
      <c r="H468" s="5" t="str">
        <f t="shared" si="52"/>
        <v/>
      </c>
      <c r="I468" s="5" t="str">
        <f t="shared" si="53"/>
        <v/>
      </c>
    </row>
    <row r="469" spans="2:9" x14ac:dyDescent="0.25">
      <c r="B469" s="5">
        <v>130</v>
      </c>
      <c r="C469" s="11">
        <f t="shared" si="48"/>
        <v>1261</v>
      </c>
      <c r="D469" s="14">
        <f t="shared" si="49"/>
        <v>1352</v>
      </c>
      <c r="E469" s="14">
        <f t="shared" si="50"/>
        <v>2613</v>
      </c>
      <c r="F469" s="16" t="str">
        <f t="shared" si="47"/>
        <v>EXCEEDED</v>
      </c>
      <c r="G469" s="5" t="str">
        <f t="shared" si="51"/>
        <v/>
      </c>
      <c r="H469" s="5" t="str">
        <f t="shared" si="52"/>
        <v/>
      </c>
      <c r="I469" s="5" t="str">
        <f t="shared" si="53"/>
        <v/>
      </c>
    </row>
    <row r="470" spans="2:9" x14ac:dyDescent="0.25">
      <c r="B470" s="5">
        <v>130.25</v>
      </c>
      <c r="C470" s="11">
        <f t="shared" si="48"/>
        <v>1263.425</v>
      </c>
      <c r="D470" s="14">
        <f t="shared" si="49"/>
        <v>1354.6000000000001</v>
      </c>
      <c r="E470" s="14">
        <f t="shared" si="50"/>
        <v>2618.0250000000001</v>
      </c>
      <c r="F470" s="16" t="str">
        <f t="shared" si="47"/>
        <v>EXCEEDED</v>
      </c>
      <c r="G470" s="5" t="str">
        <f t="shared" si="51"/>
        <v/>
      </c>
      <c r="H470" s="5" t="str">
        <f t="shared" si="52"/>
        <v/>
      </c>
      <c r="I470" s="5" t="str">
        <f t="shared" si="53"/>
        <v/>
      </c>
    </row>
    <row r="471" spans="2:9" x14ac:dyDescent="0.25">
      <c r="B471" s="5">
        <v>130.5</v>
      </c>
      <c r="C471" s="11">
        <f t="shared" si="48"/>
        <v>1265.8499999999999</v>
      </c>
      <c r="D471" s="14">
        <f t="shared" si="49"/>
        <v>1357.2</v>
      </c>
      <c r="E471" s="14">
        <f t="shared" si="50"/>
        <v>2623.05</v>
      </c>
      <c r="F471" s="16" t="str">
        <f t="shared" si="47"/>
        <v>EXCEEDED</v>
      </c>
      <c r="G471" s="5" t="str">
        <f t="shared" si="51"/>
        <v/>
      </c>
      <c r="H471" s="5" t="str">
        <f t="shared" si="52"/>
        <v/>
      </c>
      <c r="I471" s="5" t="str">
        <f t="shared" si="53"/>
        <v/>
      </c>
    </row>
    <row r="472" spans="2:9" x14ac:dyDescent="0.25">
      <c r="B472" s="5">
        <v>130.75</v>
      </c>
      <c r="C472" s="11">
        <f t="shared" si="48"/>
        <v>1268.2749999999999</v>
      </c>
      <c r="D472" s="14">
        <f t="shared" si="49"/>
        <v>1359.8</v>
      </c>
      <c r="E472" s="14">
        <f t="shared" si="50"/>
        <v>2628.0749999999998</v>
      </c>
      <c r="F472" s="16" t="str">
        <f t="shared" si="47"/>
        <v>EXCEEDED</v>
      </c>
      <c r="G472" s="5" t="str">
        <f t="shared" si="51"/>
        <v/>
      </c>
      <c r="H472" s="5" t="str">
        <f t="shared" si="52"/>
        <v/>
      </c>
      <c r="I472" s="5" t="str">
        <f t="shared" si="53"/>
        <v/>
      </c>
    </row>
    <row r="473" spans="2:9" x14ac:dyDescent="0.25">
      <c r="B473" s="5">
        <v>131</v>
      </c>
      <c r="C473" s="11">
        <f t="shared" si="48"/>
        <v>1270.6999999999998</v>
      </c>
      <c r="D473" s="14">
        <f t="shared" si="49"/>
        <v>1362.4</v>
      </c>
      <c r="E473" s="14">
        <f t="shared" si="50"/>
        <v>2633.1</v>
      </c>
      <c r="F473" s="16" t="str">
        <f t="shared" si="47"/>
        <v>EXCEEDED</v>
      </c>
      <c r="G473" s="5" t="str">
        <f t="shared" si="51"/>
        <v/>
      </c>
      <c r="H473" s="5" t="str">
        <f t="shared" si="52"/>
        <v/>
      </c>
      <c r="I473" s="5" t="str">
        <f t="shared" si="53"/>
        <v/>
      </c>
    </row>
    <row r="474" spans="2:9" x14ac:dyDescent="0.25">
      <c r="B474" s="5">
        <v>131.25</v>
      </c>
      <c r="C474" s="11">
        <f t="shared" si="48"/>
        <v>1273.125</v>
      </c>
      <c r="D474" s="14">
        <f t="shared" si="49"/>
        <v>1365</v>
      </c>
      <c r="E474" s="14">
        <f t="shared" si="50"/>
        <v>2638.125</v>
      </c>
      <c r="F474" s="16" t="str">
        <f t="shared" si="47"/>
        <v>EXCEEDED</v>
      </c>
      <c r="G474" s="5" t="str">
        <f t="shared" si="51"/>
        <v/>
      </c>
      <c r="H474" s="5" t="str">
        <f t="shared" si="52"/>
        <v/>
      </c>
      <c r="I474" s="5" t="str">
        <f t="shared" si="53"/>
        <v/>
      </c>
    </row>
    <row r="475" spans="2:9" x14ac:dyDescent="0.25">
      <c r="B475" s="5">
        <v>131.5</v>
      </c>
      <c r="C475" s="11">
        <f t="shared" si="48"/>
        <v>1275.55</v>
      </c>
      <c r="D475" s="14">
        <f t="shared" si="49"/>
        <v>1367.6000000000001</v>
      </c>
      <c r="E475" s="14">
        <f t="shared" si="50"/>
        <v>2643.15</v>
      </c>
      <c r="F475" s="16" t="str">
        <f t="shared" si="47"/>
        <v>EXCEEDED</v>
      </c>
      <c r="G475" s="5" t="str">
        <f t="shared" si="51"/>
        <v/>
      </c>
      <c r="H475" s="5" t="str">
        <f t="shared" si="52"/>
        <v/>
      </c>
      <c r="I475" s="5" t="str">
        <f t="shared" si="53"/>
        <v/>
      </c>
    </row>
    <row r="476" spans="2:9" x14ac:dyDescent="0.25">
      <c r="B476" s="5">
        <v>131.75</v>
      </c>
      <c r="C476" s="11">
        <f t="shared" si="48"/>
        <v>1277.9749999999999</v>
      </c>
      <c r="D476" s="14">
        <f t="shared" si="49"/>
        <v>1370.2</v>
      </c>
      <c r="E476" s="14">
        <f t="shared" si="50"/>
        <v>2648.1750000000002</v>
      </c>
      <c r="F476" s="16" t="str">
        <f t="shared" si="47"/>
        <v>EXCEEDED</v>
      </c>
      <c r="G476" s="5" t="str">
        <f t="shared" si="51"/>
        <v/>
      </c>
      <c r="H476" s="5" t="str">
        <f t="shared" si="52"/>
        <v/>
      </c>
      <c r="I476" s="5" t="str">
        <f t="shared" si="53"/>
        <v/>
      </c>
    </row>
    <row r="477" spans="2:9" x14ac:dyDescent="0.25">
      <c r="B477" s="5">
        <v>132</v>
      </c>
      <c r="C477" s="11">
        <f t="shared" si="48"/>
        <v>1280.3999999999999</v>
      </c>
      <c r="D477" s="14">
        <f t="shared" si="49"/>
        <v>1372.8</v>
      </c>
      <c r="E477" s="14">
        <f t="shared" si="50"/>
        <v>2653.2</v>
      </c>
      <c r="F477" s="16" t="str">
        <f t="shared" si="47"/>
        <v>EXCEEDED</v>
      </c>
      <c r="G477" s="5" t="str">
        <f t="shared" si="51"/>
        <v/>
      </c>
      <c r="H477" s="5" t="str">
        <f t="shared" si="52"/>
        <v/>
      </c>
      <c r="I477" s="5" t="str">
        <f t="shared" si="53"/>
        <v/>
      </c>
    </row>
    <row r="478" spans="2:9" x14ac:dyDescent="0.25">
      <c r="B478" s="5">
        <v>132.25</v>
      </c>
      <c r="C478" s="11">
        <f t="shared" si="48"/>
        <v>1282.8249999999998</v>
      </c>
      <c r="D478" s="14">
        <f t="shared" si="49"/>
        <v>1375.4</v>
      </c>
      <c r="E478" s="14">
        <f t="shared" si="50"/>
        <v>2658.2249999999999</v>
      </c>
      <c r="F478" s="16" t="str">
        <f t="shared" si="47"/>
        <v>EXCEEDED</v>
      </c>
      <c r="G478" s="5" t="str">
        <f t="shared" si="51"/>
        <v/>
      </c>
      <c r="H478" s="5" t="str">
        <f t="shared" si="52"/>
        <v/>
      </c>
      <c r="I478" s="5" t="str">
        <f t="shared" si="53"/>
        <v/>
      </c>
    </row>
    <row r="479" spans="2:9" x14ac:dyDescent="0.25">
      <c r="B479" s="5">
        <v>132.5</v>
      </c>
      <c r="C479" s="11">
        <f t="shared" si="48"/>
        <v>1285.25</v>
      </c>
      <c r="D479" s="14">
        <f t="shared" si="49"/>
        <v>1378</v>
      </c>
      <c r="E479" s="14">
        <f t="shared" si="50"/>
        <v>2663.25</v>
      </c>
      <c r="F479" s="16" t="str">
        <f t="shared" si="47"/>
        <v>EXCEEDED</v>
      </c>
      <c r="G479" s="5" t="str">
        <f t="shared" si="51"/>
        <v/>
      </c>
      <c r="H479" s="5" t="str">
        <f t="shared" si="52"/>
        <v/>
      </c>
      <c r="I479" s="5" t="str">
        <f t="shared" si="53"/>
        <v/>
      </c>
    </row>
    <row r="480" spans="2:9" x14ac:dyDescent="0.25">
      <c r="B480" s="5">
        <v>132.75</v>
      </c>
      <c r="C480" s="11">
        <f t="shared" si="48"/>
        <v>1287.675</v>
      </c>
      <c r="D480" s="14">
        <f t="shared" si="49"/>
        <v>1380.6000000000001</v>
      </c>
      <c r="E480" s="14">
        <f t="shared" si="50"/>
        <v>2668.2750000000001</v>
      </c>
      <c r="F480" s="16" t="str">
        <f t="shared" si="47"/>
        <v>EXCEEDED</v>
      </c>
      <c r="G480" s="5" t="str">
        <f t="shared" si="51"/>
        <v/>
      </c>
      <c r="H480" s="5" t="str">
        <f t="shared" si="52"/>
        <v/>
      </c>
      <c r="I480" s="5" t="str">
        <f t="shared" si="53"/>
        <v/>
      </c>
    </row>
    <row r="481" spans="2:9" x14ac:dyDescent="0.25">
      <c r="B481" s="5">
        <v>133</v>
      </c>
      <c r="C481" s="11">
        <f t="shared" si="48"/>
        <v>1290.0999999999999</v>
      </c>
      <c r="D481" s="14">
        <f t="shared" si="49"/>
        <v>1383.2</v>
      </c>
      <c r="E481" s="14">
        <f t="shared" si="50"/>
        <v>2673.3</v>
      </c>
      <c r="F481" s="16" t="str">
        <f t="shared" si="47"/>
        <v>EXCEEDED</v>
      </c>
      <c r="G481" s="5" t="str">
        <f t="shared" si="51"/>
        <v/>
      </c>
      <c r="H481" s="5" t="str">
        <f t="shared" si="52"/>
        <v/>
      </c>
      <c r="I481" s="5" t="str">
        <f t="shared" si="53"/>
        <v/>
      </c>
    </row>
    <row r="482" spans="2:9" x14ac:dyDescent="0.25">
      <c r="B482" s="5">
        <v>133.25</v>
      </c>
      <c r="C482" s="11">
        <f t="shared" si="48"/>
        <v>1292.5249999999999</v>
      </c>
      <c r="D482" s="14">
        <f t="shared" si="49"/>
        <v>1385.8</v>
      </c>
      <c r="E482" s="14">
        <f t="shared" si="50"/>
        <v>2678.3249999999998</v>
      </c>
      <c r="F482" s="16" t="str">
        <f t="shared" si="47"/>
        <v>EXCEEDED</v>
      </c>
      <c r="G482" s="5" t="str">
        <f t="shared" si="51"/>
        <v/>
      </c>
      <c r="H482" s="5" t="str">
        <f t="shared" si="52"/>
        <v/>
      </c>
      <c r="I482" s="5" t="str">
        <f t="shared" si="53"/>
        <v/>
      </c>
    </row>
    <row r="483" spans="2:9" x14ac:dyDescent="0.25">
      <c r="B483" s="5">
        <v>133.5</v>
      </c>
      <c r="C483" s="11">
        <f t="shared" si="48"/>
        <v>1294.9499999999998</v>
      </c>
      <c r="D483" s="14">
        <f t="shared" si="49"/>
        <v>1388.4</v>
      </c>
      <c r="E483" s="14">
        <f t="shared" si="50"/>
        <v>2683.35</v>
      </c>
      <c r="F483" s="16" t="str">
        <f t="shared" si="47"/>
        <v>EXCEEDED</v>
      </c>
      <c r="G483" s="5" t="str">
        <f t="shared" si="51"/>
        <v/>
      </c>
      <c r="H483" s="5" t="str">
        <f t="shared" si="52"/>
        <v/>
      </c>
      <c r="I483" s="5" t="str">
        <f t="shared" si="53"/>
        <v/>
      </c>
    </row>
    <row r="484" spans="2:9" x14ac:dyDescent="0.25">
      <c r="B484" s="5">
        <v>133.75</v>
      </c>
      <c r="C484" s="11">
        <f t="shared" si="48"/>
        <v>1297.375</v>
      </c>
      <c r="D484" s="14">
        <f t="shared" si="49"/>
        <v>1391</v>
      </c>
      <c r="E484" s="14">
        <f t="shared" si="50"/>
        <v>2688.375</v>
      </c>
      <c r="F484" s="16" t="str">
        <f t="shared" si="47"/>
        <v>EXCEEDED</v>
      </c>
      <c r="G484" s="5" t="str">
        <f t="shared" si="51"/>
        <v/>
      </c>
      <c r="H484" s="5" t="str">
        <f t="shared" si="52"/>
        <v/>
      </c>
      <c r="I484" s="5" t="str">
        <f t="shared" si="53"/>
        <v/>
      </c>
    </row>
    <row r="485" spans="2:9" x14ac:dyDescent="0.25">
      <c r="B485" s="5">
        <v>134</v>
      </c>
      <c r="C485" s="11">
        <f t="shared" si="48"/>
        <v>1299.8</v>
      </c>
      <c r="D485" s="14">
        <f t="shared" si="49"/>
        <v>1393.6000000000001</v>
      </c>
      <c r="E485" s="14">
        <f t="shared" si="50"/>
        <v>2693.4</v>
      </c>
      <c r="F485" s="16" t="str">
        <f t="shared" si="47"/>
        <v>EXCEEDED</v>
      </c>
      <c r="G485" s="5" t="str">
        <f t="shared" si="51"/>
        <v/>
      </c>
      <c r="H485" s="5" t="str">
        <f t="shared" si="52"/>
        <v/>
      </c>
      <c r="I485" s="5" t="str">
        <f t="shared" si="53"/>
        <v/>
      </c>
    </row>
    <row r="486" spans="2:9" x14ac:dyDescent="0.25">
      <c r="B486" s="5">
        <v>134.25</v>
      </c>
      <c r="C486" s="11">
        <f t="shared" si="48"/>
        <v>1302.2249999999999</v>
      </c>
      <c r="D486" s="14">
        <f t="shared" si="49"/>
        <v>1396.2</v>
      </c>
      <c r="E486" s="14">
        <f t="shared" si="50"/>
        <v>2698.4250000000002</v>
      </c>
      <c r="F486" s="16" t="str">
        <f t="shared" si="47"/>
        <v>EXCEEDED</v>
      </c>
      <c r="G486" s="5" t="str">
        <f t="shared" si="51"/>
        <v/>
      </c>
      <c r="H486" s="5" t="str">
        <f t="shared" si="52"/>
        <v/>
      </c>
      <c r="I486" s="5" t="str">
        <f t="shared" si="53"/>
        <v/>
      </c>
    </row>
    <row r="487" spans="2:9" x14ac:dyDescent="0.25">
      <c r="B487" s="5">
        <v>134.5</v>
      </c>
      <c r="C487" s="11">
        <f t="shared" si="48"/>
        <v>1304.6499999999999</v>
      </c>
      <c r="D487" s="14">
        <f t="shared" si="49"/>
        <v>1398.8</v>
      </c>
      <c r="E487" s="14">
        <f t="shared" si="50"/>
        <v>2703.45</v>
      </c>
      <c r="F487" s="16" t="str">
        <f t="shared" si="47"/>
        <v>EXCEEDED</v>
      </c>
      <c r="G487" s="5" t="str">
        <f t="shared" si="51"/>
        <v/>
      </c>
      <c r="H487" s="5" t="str">
        <f t="shared" si="52"/>
        <v/>
      </c>
      <c r="I487" s="5" t="str">
        <f t="shared" si="53"/>
        <v/>
      </c>
    </row>
    <row r="488" spans="2:9" x14ac:dyDescent="0.25">
      <c r="B488" s="5">
        <v>134.75</v>
      </c>
      <c r="C488" s="11">
        <f t="shared" si="48"/>
        <v>1307.0749999999998</v>
      </c>
      <c r="D488" s="14">
        <f t="shared" si="49"/>
        <v>1401.4</v>
      </c>
      <c r="E488" s="14">
        <f t="shared" si="50"/>
        <v>2708.4749999999999</v>
      </c>
      <c r="F488" s="16" t="str">
        <f t="shared" si="47"/>
        <v>EXCEEDED</v>
      </c>
      <c r="G488" s="5" t="str">
        <f t="shared" si="51"/>
        <v/>
      </c>
      <c r="H488" s="5" t="str">
        <f t="shared" si="52"/>
        <v/>
      </c>
      <c r="I488" s="5" t="str">
        <f t="shared" si="53"/>
        <v/>
      </c>
    </row>
    <row r="489" spans="2:9" x14ac:dyDescent="0.25">
      <c r="B489" s="5">
        <v>135</v>
      </c>
      <c r="C489" s="11">
        <f t="shared" si="48"/>
        <v>1309.5</v>
      </c>
      <c r="D489" s="14">
        <f t="shared" si="49"/>
        <v>1404</v>
      </c>
      <c r="E489" s="14">
        <f t="shared" si="50"/>
        <v>2713.5</v>
      </c>
      <c r="F489" s="16" t="str">
        <f t="shared" si="47"/>
        <v>EXCEEDED</v>
      </c>
      <c r="G489" s="5" t="str">
        <f t="shared" si="51"/>
        <v/>
      </c>
      <c r="H489" s="5" t="str">
        <f t="shared" si="52"/>
        <v/>
      </c>
      <c r="I489" s="5" t="str">
        <f t="shared" si="53"/>
        <v/>
      </c>
    </row>
    <row r="490" spans="2:9" x14ac:dyDescent="0.25">
      <c r="B490" s="5">
        <v>135.25</v>
      </c>
      <c r="C490" s="11">
        <f t="shared" si="48"/>
        <v>1311.925</v>
      </c>
      <c r="D490" s="14">
        <f t="shared" si="49"/>
        <v>1406.6000000000001</v>
      </c>
      <c r="E490" s="14">
        <f t="shared" si="50"/>
        <v>2718.5250000000001</v>
      </c>
      <c r="F490" s="16" t="str">
        <f t="shared" si="47"/>
        <v>EXCEEDED</v>
      </c>
      <c r="G490" s="5" t="str">
        <f t="shared" si="51"/>
        <v/>
      </c>
      <c r="H490" s="5" t="str">
        <f t="shared" si="52"/>
        <v/>
      </c>
      <c r="I490" s="5" t="str">
        <f t="shared" si="53"/>
        <v/>
      </c>
    </row>
    <row r="491" spans="2:9" x14ac:dyDescent="0.25">
      <c r="B491" s="5">
        <v>135.5</v>
      </c>
      <c r="C491" s="11">
        <f t="shared" si="48"/>
        <v>1314.35</v>
      </c>
      <c r="D491" s="14">
        <f t="shared" si="49"/>
        <v>1409.2</v>
      </c>
      <c r="E491" s="14">
        <f t="shared" si="50"/>
        <v>2723.55</v>
      </c>
      <c r="F491" s="16" t="str">
        <f t="shared" si="47"/>
        <v>EXCEEDED</v>
      </c>
      <c r="G491" s="5" t="str">
        <f t="shared" si="51"/>
        <v/>
      </c>
      <c r="H491" s="5" t="str">
        <f t="shared" si="52"/>
        <v/>
      </c>
      <c r="I491" s="5" t="str">
        <f t="shared" si="53"/>
        <v/>
      </c>
    </row>
    <row r="492" spans="2:9" x14ac:dyDescent="0.25">
      <c r="B492" s="5">
        <v>135.75</v>
      </c>
      <c r="C492" s="11">
        <f t="shared" si="48"/>
        <v>1316.7749999999999</v>
      </c>
      <c r="D492" s="14">
        <f t="shared" si="49"/>
        <v>1411.8</v>
      </c>
      <c r="E492" s="14">
        <f t="shared" si="50"/>
        <v>2728.5749999999998</v>
      </c>
      <c r="F492" s="16" t="str">
        <f t="shared" si="47"/>
        <v>EXCEEDED</v>
      </c>
      <c r="G492" s="5" t="str">
        <f t="shared" si="51"/>
        <v/>
      </c>
      <c r="H492" s="5" t="str">
        <f t="shared" si="52"/>
        <v/>
      </c>
      <c r="I492" s="5" t="str">
        <f t="shared" si="53"/>
        <v/>
      </c>
    </row>
    <row r="493" spans="2:9" x14ac:dyDescent="0.25">
      <c r="B493" s="5">
        <v>136</v>
      </c>
      <c r="C493" s="11">
        <f t="shared" si="48"/>
        <v>1319.1999999999998</v>
      </c>
      <c r="D493" s="14">
        <f t="shared" si="49"/>
        <v>1414.4</v>
      </c>
      <c r="E493" s="14">
        <f t="shared" si="50"/>
        <v>2733.6</v>
      </c>
      <c r="F493" s="16" t="str">
        <f t="shared" si="47"/>
        <v>EXCEEDED</v>
      </c>
      <c r="G493" s="5" t="str">
        <f t="shared" si="51"/>
        <v/>
      </c>
      <c r="H493" s="5" t="str">
        <f t="shared" si="52"/>
        <v/>
      </c>
      <c r="I493" s="5" t="str">
        <f t="shared" si="53"/>
        <v/>
      </c>
    </row>
    <row r="494" spans="2:9" x14ac:dyDescent="0.25">
      <c r="B494" s="5">
        <v>136.25</v>
      </c>
      <c r="C494" s="11">
        <f t="shared" si="48"/>
        <v>1321.625</v>
      </c>
      <c r="D494" s="14">
        <f t="shared" si="49"/>
        <v>1417</v>
      </c>
      <c r="E494" s="14">
        <f t="shared" si="50"/>
        <v>2738.625</v>
      </c>
      <c r="F494" s="16" t="str">
        <f t="shared" si="47"/>
        <v>EXCEEDED</v>
      </c>
      <c r="G494" s="5" t="str">
        <f t="shared" si="51"/>
        <v/>
      </c>
      <c r="H494" s="5" t="str">
        <f t="shared" si="52"/>
        <v/>
      </c>
      <c r="I494" s="5" t="str">
        <f t="shared" si="53"/>
        <v/>
      </c>
    </row>
    <row r="495" spans="2:9" x14ac:dyDescent="0.25">
      <c r="B495" s="5">
        <v>136.5</v>
      </c>
      <c r="C495" s="11">
        <f t="shared" si="48"/>
        <v>1324.05</v>
      </c>
      <c r="D495" s="14">
        <f t="shared" si="49"/>
        <v>1419.6000000000001</v>
      </c>
      <c r="E495" s="14">
        <f t="shared" si="50"/>
        <v>2743.65</v>
      </c>
      <c r="F495" s="16" t="str">
        <f t="shared" ref="F495:F558" si="54">IF(E495&lt;$G$9,"\/","EXCEEDED")</f>
        <v>EXCEEDED</v>
      </c>
      <c r="G495" s="5" t="str">
        <f t="shared" si="51"/>
        <v/>
      </c>
      <c r="H495" s="5" t="str">
        <f t="shared" si="52"/>
        <v/>
      </c>
      <c r="I495" s="5" t="str">
        <f t="shared" si="53"/>
        <v/>
      </c>
    </row>
    <row r="496" spans="2:9" x14ac:dyDescent="0.25">
      <c r="B496" s="5">
        <v>136.75</v>
      </c>
      <c r="C496" s="11">
        <f t="shared" ref="C496:C559" si="55">$D$6*B496</f>
        <v>1326.4749999999999</v>
      </c>
      <c r="D496" s="14">
        <f t="shared" si="49"/>
        <v>1422.2</v>
      </c>
      <c r="E496" s="14">
        <f t="shared" si="50"/>
        <v>2748.6750000000002</v>
      </c>
      <c r="F496" s="16" t="str">
        <f t="shared" si="54"/>
        <v>EXCEEDED</v>
      </c>
      <c r="G496" s="5" t="str">
        <f t="shared" si="51"/>
        <v/>
      </c>
      <c r="H496" s="5" t="str">
        <f t="shared" si="52"/>
        <v/>
      </c>
      <c r="I496" s="5" t="str">
        <f t="shared" si="53"/>
        <v/>
      </c>
    </row>
    <row r="497" spans="2:9" x14ac:dyDescent="0.25">
      <c r="B497" s="5">
        <v>137</v>
      </c>
      <c r="C497" s="11">
        <f t="shared" si="55"/>
        <v>1328.8999999999999</v>
      </c>
      <c r="D497" s="14">
        <f t="shared" si="49"/>
        <v>1424.8</v>
      </c>
      <c r="E497" s="14">
        <f t="shared" si="50"/>
        <v>2753.7</v>
      </c>
      <c r="F497" s="16" t="str">
        <f t="shared" si="54"/>
        <v>EXCEEDED</v>
      </c>
      <c r="G497" s="5" t="str">
        <f t="shared" si="51"/>
        <v/>
      </c>
      <c r="H497" s="5" t="str">
        <f t="shared" si="52"/>
        <v/>
      </c>
      <c r="I497" s="5" t="str">
        <f t="shared" si="53"/>
        <v/>
      </c>
    </row>
    <row r="498" spans="2:9" x14ac:dyDescent="0.25">
      <c r="B498" s="5">
        <v>137.25</v>
      </c>
      <c r="C498" s="11">
        <f t="shared" si="55"/>
        <v>1331.3249999999998</v>
      </c>
      <c r="D498" s="14">
        <f t="shared" si="49"/>
        <v>1427.4</v>
      </c>
      <c r="E498" s="14">
        <f t="shared" si="50"/>
        <v>2758.7249999999999</v>
      </c>
      <c r="F498" s="16" t="str">
        <f t="shared" si="54"/>
        <v>EXCEEDED</v>
      </c>
      <c r="G498" s="5" t="str">
        <f t="shared" si="51"/>
        <v/>
      </c>
      <c r="H498" s="5" t="str">
        <f t="shared" si="52"/>
        <v/>
      </c>
      <c r="I498" s="5" t="str">
        <f t="shared" si="53"/>
        <v/>
      </c>
    </row>
    <row r="499" spans="2:9" x14ac:dyDescent="0.25">
      <c r="B499" s="5">
        <v>137.5</v>
      </c>
      <c r="C499" s="11">
        <f t="shared" si="55"/>
        <v>1333.75</v>
      </c>
      <c r="D499" s="14">
        <f t="shared" si="49"/>
        <v>1430</v>
      </c>
      <c r="E499" s="14">
        <f t="shared" si="50"/>
        <v>2763.75</v>
      </c>
      <c r="F499" s="16" t="str">
        <f t="shared" si="54"/>
        <v>EXCEEDED</v>
      </c>
      <c r="G499" s="5" t="str">
        <f t="shared" si="51"/>
        <v/>
      </c>
      <c r="H499" s="5" t="str">
        <f t="shared" si="52"/>
        <v/>
      </c>
      <c r="I499" s="5" t="str">
        <f t="shared" si="53"/>
        <v/>
      </c>
    </row>
    <row r="500" spans="2:9" x14ac:dyDescent="0.25">
      <c r="B500" s="5">
        <v>137.75</v>
      </c>
      <c r="C500" s="11">
        <f t="shared" si="55"/>
        <v>1336.175</v>
      </c>
      <c r="D500" s="14">
        <f t="shared" si="49"/>
        <v>1432.6000000000001</v>
      </c>
      <c r="E500" s="14">
        <f t="shared" si="50"/>
        <v>2768.7750000000001</v>
      </c>
      <c r="F500" s="16" t="str">
        <f t="shared" si="54"/>
        <v>EXCEEDED</v>
      </c>
      <c r="G500" s="5" t="str">
        <f t="shared" si="51"/>
        <v/>
      </c>
      <c r="H500" s="5" t="str">
        <f t="shared" si="52"/>
        <v/>
      </c>
      <c r="I500" s="5" t="str">
        <f t="shared" si="53"/>
        <v/>
      </c>
    </row>
    <row r="501" spans="2:9" x14ac:dyDescent="0.25">
      <c r="B501" s="5">
        <v>138</v>
      </c>
      <c r="C501" s="11">
        <f t="shared" si="55"/>
        <v>1338.6</v>
      </c>
      <c r="D501" s="14">
        <f t="shared" si="49"/>
        <v>1435.2</v>
      </c>
      <c r="E501" s="14">
        <f t="shared" si="50"/>
        <v>2773.8</v>
      </c>
      <c r="F501" s="16" t="str">
        <f t="shared" si="54"/>
        <v>EXCEEDED</v>
      </c>
      <c r="G501" s="5" t="str">
        <f t="shared" si="51"/>
        <v/>
      </c>
      <c r="H501" s="5" t="str">
        <f t="shared" si="52"/>
        <v/>
      </c>
      <c r="I501" s="5" t="str">
        <f t="shared" si="53"/>
        <v/>
      </c>
    </row>
    <row r="502" spans="2:9" x14ac:dyDescent="0.25">
      <c r="B502" s="5">
        <v>138.25</v>
      </c>
      <c r="C502" s="11">
        <f t="shared" si="55"/>
        <v>1341.0249999999999</v>
      </c>
      <c r="D502" s="14">
        <f t="shared" si="49"/>
        <v>1437.8</v>
      </c>
      <c r="E502" s="14">
        <f t="shared" si="50"/>
        <v>2778.8249999999998</v>
      </c>
      <c r="F502" s="16" t="str">
        <f t="shared" si="54"/>
        <v>EXCEEDED</v>
      </c>
      <c r="G502" s="5" t="str">
        <f t="shared" si="51"/>
        <v/>
      </c>
      <c r="H502" s="5" t="str">
        <f t="shared" si="52"/>
        <v/>
      </c>
      <c r="I502" s="5" t="str">
        <f t="shared" si="53"/>
        <v/>
      </c>
    </row>
    <row r="503" spans="2:9" x14ac:dyDescent="0.25">
      <c r="B503" s="5">
        <v>138.5</v>
      </c>
      <c r="C503" s="11">
        <f t="shared" si="55"/>
        <v>1343.4499999999998</v>
      </c>
      <c r="D503" s="14">
        <f t="shared" ref="D503:D566" si="56">$D$7*B503</f>
        <v>1440.4</v>
      </c>
      <c r="E503" s="14">
        <f t="shared" ref="E503:E566" si="57">D503+C503</f>
        <v>2783.85</v>
      </c>
      <c r="F503" s="16" t="str">
        <f t="shared" si="54"/>
        <v>EXCEEDED</v>
      </c>
      <c r="G503" s="5" t="str">
        <f t="shared" si="51"/>
        <v/>
      </c>
      <c r="H503" s="5" t="str">
        <f t="shared" si="52"/>
        <v/>
      </c>
      <c r="I503" s="5" t="str">
        <f t="shared" si="53"/>
        <v/>
      </c>
    </row>
    <row r="504" spans="2:9" x14ac:dyDescent="0.25">
      <c r="B504" s="5">
        <v>138.75</v>
      </c>
      <c r="C504" s="11">
        <f t="shared" si="55"/>
        <v>1345.875</v>
      </c>
      <c r="D504" s="14">
        <f t="shared" si="56"/>
        <v>1443</v>
      </c>
      <c r="E504" s="14">
        <f t="shared" si="57"/>
        <v>2788.875</v>
      </c>
      <c r="F504" s="16" t="str">
        <f t="shared" si="54"/>
        <v>EXCEEDED</v>
      </c>
      <c r="G504" s="5" t="str">
        <f t="shared" si="51"/>
        <v/>
      </c>
      <c r="H504" s="5" t="str">
        <f t="shared" si="52"/>
        <v/>
      </c>
      <c r="I504" s="5" t="str">
        <f t="shared" si="53"/>
        <v/>
      </c>
    </row>
    <row r="505" spans="2:9" x14ac:dyDescent="0.25">
      <c r="B505" s="5">
        <v>139</v>
      </c>
      <c r="C505" s="11">
        <f t="shared" si="55"/>
        <v>1348.3</v>
      </c>
      <c r="D505" s="14">
        <f t="shared" si="56"/>
        <v>1445.6000000000001</v>
      </c>
      <c r="E505" s="14">
        <f t="shared" si="57"/>
        <v>2793.9</v>
      </c>
      <c r="F505" s="16" t="str">
        <f t="shared" si="54"/>
        <v>EXCEEDED</v>
      </c>
      <c r="G505" s="5" t="str">
        <f t="shared" si="51"/>
        <v/>
      </c>
      <c r="H505" s="5" t="str">
        <f t="shared" si="52"/>
        <v/>
      </c>
      <c r="I505" s="5" t="str">
        <f t="shared" si="53"/>
        <v/>
      </c>
    </row>
    <row r="506" spans="2:9" x14ac:dyDescent="0.25">
      <c r="B506" s="5">
        <v>139.25</v>
      </c>
      <c r="C506" s="11">
        <f t="shared" si="55"/>
        <v>1350.7249999999999</v>
      </c>
      <c r="D506" s="14">
        <f t="shared" si="56"/>
        <v>1448.2</v>
      </c>
      <c r="E506" s="14">
        <f t="shared" si="57"/>
        <v>2798.9250000000002</v>
      </c>
      <c r="F506" s="16" t="str">
        <f t="shared" si="54"/>
        <v>EXCEEDED</v>
      </c>
      <c r="G506" s="5" t="str">
        <f t="shared" si="51"/>
        <v/>
      </c>
      <c r="H506" s="5" t="str">
        <f t="shared" si="52"/>
        <v/>
      </c>
      <c r="I506" s="5" t="str">
        <f t="shared" si="53"/>
        <v/>
      </c>
    </row>
    <row r="507" spans="2:9" x14ac:dyDescent="0.25">
      <c r="B507" s="5">
        <v>139.5</v>
      </c>
      <c r="C507" s="11">
        <f t="shared" si="55"/>
        <v>1353.1499999999999</v>
      </c>
      <c r="D507" s="14">
        <f t="shared" si="56"/>
        <v>1450.8</v>
      </c>
      <c r="E507" s="14">
        <f t="shared" si="57"/>
        <v>2803.95</v>
      </c>
      <c r="F507" s="16" t="str">
        <f t="shared" si="54"/>
        <v>EXCEEDED</v>
      </c>
      <c r="G507" s="5" t="str">
        <f t="shared" si="51"/>
        <v/>
      </c>
      <c r="H507" s="5" t="str">
        <f t="shared" si="52"/>
        <v/>
      </c>
      <c r="I507" s="5" t="str">
        <f t="shared" si="53"/>
        <v/>
      </c>
    </row>
    <row r="508" spans="2:9" x14ac:dyDescent="0.25">
      <c r="B508" s="5">
        <v>139.75</v>
      </c>
      <c r="C508" s="11">
        <f t="shared" si="55"/>
        <v>1355.5749999999998</v>
      </c>
      <c r="D508" s="14">
        <f t="shared" si="56"/>
        <v>1453.4</v>
      </c>
      <c r="E508" s="14">
        <f t="shared" si="57"/>
        <v>2808.9749999999999</v>
      </c>
      <c r="F508" s="16" t="str">
        <f t="shared" si="54"/>
        <v>EXCEEDED</v>
      </c>
      <c r="G508" s="5" t="str">
        <f t="shared" si="51"/>
        <v/>
      </c>
      <c r="H508" s="5" t="str">
        <f t="shared" si="52"/>
        <v/>
      </c>
      <c r="I508" s="5" t="str">
        <f t="shared" si="53"/>
        <v/>
      </c>
    </row>
    <row r="509" spans="2:9" x14ac:dyDescent="0.25">
      <c r="B509" s="5">
        <v>140</v>
      </c>
      <c r="C509" s="11">
        <f t="shared" si="55"/>
        <v>1358</v>
      </c>
      <c r="D509" s="14">
        <f t="shared" si="56"/>
        <v>1456</v>
      </c>
      <c r="E509" s="14">
        <f t="shared" si="57"/>
        <v>2814</v>
      </c>
      <c r="F509" s="16" t="str">
        <f t="shared" si="54"/>
        <v>EXCEEDED</v>
      </c>
      <c r="G509" s="5" t="str">
        <f t="shared" si="51"/>
        <v/>
      </c>
      <c r="H509" s="5" t="str">
        <f t="shared" si="52"/>
        <v/>
      </c>
      <c r="I509" s="5" t="str">
        <f t="shared" si="53"/>
        <v/>
      </c>
    </row>
    <row r="510" spans="2:9" x14ac:dyDescent="0.25">
      <c r="B510" s="5">
        <v>140.25</v>
      </c>
      <c r="C510" s="11">
        <f t="shared" si="55"/>
        <v>1360.425</v>
      </c>
      <c r="D510" s="14">
        <f t="shared" si="56"/>
        <v>1458.6000000000001</v>
      </c>
      <c r="E510" s="14">
        <f t="shared" si="57"/>
        <v>2819.0250000000001</v>
      </c>
      <c r="F510" s="16" t="str">
        <f t="shared" si="54"/>
        <v>EXCEEDED</v>
      </c>
      <c r="G510" s="5" t="str">
        <f t="shared" si="51"/>
        <v/>
      </c>
      <c r="H510" s="5" t="str">
        <f t="shared" si="52"/>
        <v/>
      </c>
      <c r="I510" s="5" t="str">
        <f t="shared" si="53"/>
        <v/>
      </c>
    </row>
    <row r="511" spans="2:9" x14ac:dyDescent="0.25">
      <c r="B511" s="5">
        <v>140.5</v>
      </c>
      <c r="C511" s="11">
        <f t="shared" si="55"/>
        <v>1362.85</v>
      </c>
      <c r="D511" s="14">
        <f t="shared" si="56"/>
        <v>1461.2</v>
      </c>
      <c r="E511" s="14">
        <f t="shared" si="57"/>
        <v>2824.05</v>
      </c>
      <c r="F511" s="16" t="str">
        <f t="shared" si="54"/>
        <v>EXCEEDED</v>
      </c>
      <c r="G511" s="5" t="str">
        <f t="shared" si="51"/>
        <v/>
      </c>
      <c r="H511" s="5" t="str">
        <f t="shared" si="52"/>
        <v/>
      </c>
      <c r="I511" s="5" t="str">
        <f t="shared" si="53"/>
        <v/>
      </c>
    </row>
    <row r="512" spans="2:9" x14ac:dyDescent="0.25">
      <c r="B512" s="5">
        <v>140.75</v>
      </c>
      <c r="C512" s="11">
        <f t="shared" si="55"/>
        <v>1365.2749999999999</v>
      </c>
      <c r="D512" s="14">
        <f t="shared" si="56"/>
        <v>1463.8</v>
      </c>
      <c r="E512" s="14">
        <f t="shared" si="57"/>
        <v>2829.0749999999998</v>
      </c>
      <c r="F512" s="16" t="str">
        <f t="shared" si="54"/>
        <v>EXCEEDED</v>
      </c>
      <c r="G512" s="5" t="str">
        <f t="shared" si="51"/>
        <v/>
      </c>
      <c r="H512" s="5" t="str">
        <f t="shared" si="52"/>
        <v/>
      </c>
      <c r="I512" s="5" t="str">
        <f t="shared" si="53"/>
        <v/>
      </c>
    </row>
    <row r="513" spans="2:9" x14ac:dyDescent="0.25">
      <c r="B513" s="5">
        <v>141</v>
      </c>
      <c r="C513" s="11">
        <f t="shared" si="55"/>
        <v>1367.6999999999998</v>
      </c>
      <c r="D513" s="14">
        <f t="shared" si="56"/>
        <v>1466.4</v>
      </c>
      <c r="E513" s="14">
        <f t="shared" si="57"/>
        <v>2834.1</v>
      </c>
      <c r="F513" s="16" t="str">
        <f t="shared" si="54"/>
        <v>EXCEEDED</v>
      </c>
      <c r="G513" s="5" t="str">
        <f t="shared" si="51"/>
        <v/>
      </c>
      <c r="H513" s="5" t="str">
        <f t="shared" si="52"/>
        <v/>
      </c>
      <c r="I513" s="5" t="str">
        <f t="shared" si="53"/>
        <v/>
      </c>
    </row>
    <row r="514" spans="2:9" x14ac:dyDescent="0.25">
      <c r="B514" s="5">
        <v>141.25</v>
      </c>
      <c r="C514" s="11">
        <f t="shared" si="55"/>
        <v>1370.125</v>
      </c>
      <c r="D514" s="14">
        <f t="shared" si="56"/>
        <v>1469</v>
      </c>
      <c r="E514" s="14">
        <f t="shared" si="57"/>
        <v>2839.125</v>
      </c>
      <c r="F514" s="16" t="str">
        <f t="shared" si="54"/>
        <v>EXCEEDED</v>
      </c>
      <c r="G514" s="5" t="str">
        <f t="shared" si="51"/>
        <v/>
      </c>
      <c r="H514" s="5" t="str">
        <f t="shared" si="52"/>
        <v/>
      </c>
      <c r="I514" s="5" t="str">
        <f t="shared" si="53"/>
        <v/>
      </c>
    </row>
    <row r="515" spans="2:9" x14ac:dyDescent="0.25">
      <c r="B515" s="5">
        <v>141.5</v>
      </c>
      <c r="C515" s="11">
        <f t="shared" si="55"/>
        <v>1372.55</v>
      </c>
      <c r="D515" s="14">
        <f t="shared" si="56"/>
        <v>1471.6000000000001</v>
      </c>
      <c r="E515" s="14">
        <f t="shared" si="57"/>
        <v>2844.15</v>
      </c>
      <c r="F515" s="16" t="str">
        <f t="shared" si="54"/>
        <v>EXCEEDED</v>
      </c>
      <c r="G515" s="5" t="str">
        <f t="shared" ref="G515:G578" si="58">IF(F516="Exceeded",IF(F515="\/",B515,""),"")</f>
        <v/>
      </c>
      <c r="H515" s="5" t="str">
        <f t="shared" ref="H515:H578" si="59">IF(F516="Exceeded",IF(F515="\/",C515,""),"")</f>
        <v/>
      </c>
      <c r="I515" s="5" t="str">
        <f t="shared" ref="I515:I578" si="60">IF(F516="Exceeded",IF(F515="\/",D515,""),"")</f>
        <v/>
      </c>
    </row>
    <row r="516" spans="2:9" x14ac:dyDescent="0.25">
      <c r="B516" s="5">
        <v>141.75</v>
      </c>
      <c r="C516" s="11">
        <f t="shared" si="55"/>
        <v>1374.9749999999999</v>
      </c>
      <c r="D516" s="14">
        <f t="shared" si="56"/>
        <v>1474.2</v>
      </c>
      <c r="E516" s="14">
        <f t="shared" si="57"/>
        <v>2849.1750000000002</v>
      </c>
      <c r="F516" s="16" t="str">
        <f t="shared" si="54"/>
        <v>EXCEEDED</v>
      </c>
      <c r="G516" s="5" t="str">
        <f t="shared" si="58"/>
        <v/>
      </c>
      <c r="H516" s="5" t="str">
        <f t="shared" si="59"/>
        <v/>
      </c>
      <c r="I516" s="5" t="str">
        <f t="shared" si="60"/>
        <v/>
      </c>
    </row>
    <row r="517" spans="2:9" x14ac:dyDescent="0.25">
      <c r="B517" s="5">
        <v>142</v>
      </c>
      <c r="C517" s="11">
        <f t="shared" si="55"/>
        <v>1377.3999999999999</v>
      </c>
      <c r="D517" s="14">
        <f t="shared" si="56"/>
        <v>1476.8</v>
      </c>
      <c r="E517" s="14">
        <f t="shared" si="57"/>
        <v>2854.2</v>
      </c>
      <c r="F517" s="16" t="str">
        <f t="shared" si="54"/>
        <v>EXCEEDED</v>
      </c>
      <c r="G517" s="5" t="str">
        <f t="shared" si="58"/>
        <v/>
      </c>
      <c r="H517" s="5" t="str">
        <f t="shared" si="59"/>
        <v/>
      </c>
      <c r="I517" s="5" t="str">
        <f t="shared" si="60"/>
        <v/>
      </c>
    </row>
    <row r="518" spans="2:9" x14ac:dyDescent="0.25">
      <c r="B518" s="5">
        <v>142.25</v>
      </c>
      <c r="C518" s="11">
        <f t="shared" si="55"/>
        <v>1379.8249999999998</v>
      </c>
      <c r="D518" s="14">
        <f t="shared" si="56"/>
        <v>1479.4</v>
      </c>
      <c r="E518" s="14">
        <f t="shared" si="57"/>
        <v>2859.2249999999999</v>
      </c>
      <c r="F518" s="16" t="str">
        <f t="shared" si="54"/>
        <v>EXCEEDED</v>
      </c>
      <c r="G518" s="5" t="str">
        <f t="shared" si="58"/>
        <v/>
      </c>
      <c r="H518" s="5" t="str">
        <f t="shared" si="59"/>
        <v/>
      </c>
      <c r="I518" s="5" t="str">
        <f t="shared" si="60"/>
        <v/>
      </c>
    </row>
    <row r="519" spans="2:9" x14ac:dyDescent="0.25">
      <c r="B519" s="5">
        <v>142.5</v>
      </c>
      <c r="C519" s="11">
        <f t="shared" si="55"/>
        <v>1382.25</v>
      </c>
      <c r="D519" s="14">
        <f t="shared" si="56"/>
        <v>1482</v>
      </c>
      <c r="E519" s="14">
        <f t="shared" si="57"/>
        <v>2864.25</v>
      </c>
      <c r="F519" s="16" t="str">
        <f t="shared" si="54"/>
        <v>EXCEEDED</v>
      </c>
      <c r="G519" s="5" t="str">
        <f t="shared" si="58"/>
        <v/>
      </c>
      <c r="H519" s="5" t="str">
        <f t="shared" si="59"/>
        <v/>
      </c>
      <c r="I519" s="5" t="str">
        <f t="shared" si="60"/>
        <v/>
      </c>
    </row>
    <row r="520" spans="2:9" x14ac:dyDescent="0.25">
      <c r="B520" s="5">
        <v>142.75</v>
      </c>
      <c r="C520" s="11">
        <f t="shared" si="55"/>
        <v>1384.675</v>
      </c>
      <c r="D520" s="14">
        <f t="shared" si="56"/>
        <v>1484.6000000000001</v>
      </c>
      <c r="E520" s="14">
        <f t="shared" si="57"/>
        <v>2869.2750000000001</v>
      </c>
      <c r="F520" s="16" t="str">
        <f t="shared" si="54"/>
        <v>EXCEEDED</v>
      </c>
      <c r="G520" s="5" t="str">
        <f t="shared" si="58"/>
        <v/>
      </c>
      <c r="H520" s="5" t="str">
        <f t="shared" si="59"/>
        <v/>
      </c>
      <c r="I520" s="5" t="str">
        <f t="shared" si="60"/>
        <v/>
      </c>
    </row>
    <row r="521" spans="2:9" x14ac:dyDescent="0.25">
      <c r="B521" s="5">
        <v>143</v>
      </c>
      <c r="C521" s="11">
        <f t="shared" si="55"/>
        <v>1387.1</v>
      </c>
      <c r="D521" s="14">
        <f t="shared" si="56"/>
        <v>1487.2</v>
      </c>
      <c r="E521" s="14">
        <f t="shared" si="57"/>
        <v>2874.3</v>
      </c>
      <c r="F521" s="16" t="str">
        <f t="shared" si="54"/>
        <v>EXCEEDED</v>
      </c>
      <c r="G521" s="5" t="str">
        <f t="shared" si="58"/>
        <v/>
      </c>
      <c r="H521" s="5" t="str">
        <f t="shared" si="59"/>
        <v/>
      </c>
      <c r="I521" s="5" t="str">
        <f t="shared" si="60"/>
        <v/>
      </c>
    </row>
    <row r="522" spans="2:9" x14ac:dyDescent="0.25">
      <c r="B522" s="5">
        <v>143.25</v>
      </c>
      <c r="C522" s="11">
        <f t="shared" si="55"/>
        <v>1389.5249999999999</v>
      </c>
      <c r="D522" s="14">
        <f t="shared" si="56"/>
        <v>1489.8</v>
      </c>
      <c r="E522" s="14">
        <f t="shared" si="57"/>
        <v>2879.3249999999998</v>
      </c>
      <c r="F522" s="16" t="str">
        <f t="shared" si="54"/>
        <v>EXCEEDED</v>
      </c>
      <c r="G522" s="5" t="str">
        <f t="shared" si="58"/>
        <v/>
      </c>
      <c r="H522" s="5" t="str">
        <f t="shared" si="59"/>
        <v/>
      </c>
      <c r="I522" s="5" t="str">
        <f t="shared" si="60"/>
        <v/>
      </c>
    </row>
    <row r="523" spans="2:9" x14ac:dyDescent="0.25">
      <c r="B523" s="5">
        <v>143.5</v>
      </c>
      <c r="C523" s="11">
        <f t="shared" si="55"/>
        <v>1391.9499999999998</v>
      </c>
      <c r="D523" s="14">
        <f t="shared" si="56"/>
        <v>1492.4</v>
      </c>
      <c r="E523" s="14">
        <f t="shared" si="57"/>
        <v>2884.35</v>
      </c>
      <c r="F523" s="16" t="str">
        <f t="shared" si="54"/>
        <v>EXCEEDED</v>
      </c>
      <c r="G523" s="5" t="str">
        <f t="shared" si="58"/>
        <v/>
      </c>
      <c r="H523" s="5" t="str">
        <f t="shared" si="59"/>
        <v/>
      </c>
      <c r="I523" s="5" t="str">
        <f t="shared" si="60"/>
        <v/>
      </c>
    </row>
    <row r="524" spans="2:9" x14ac:dyDescent="0.25">
      <c r="B524" s="5">
        <v>143.75</v>
      </c>
      <c r="C524" s="11">
        <f t="shared" si="55"/>
        <v>1394.375</v>
      </c>
      <c r="D524" s="14">
        <f t="shared" si="56"/>
        <v>1495</v>
      </c>
      <c r="E524" s="14">
        <f t="shared" si="57"/>
        <v>2889.375</v>
      </c>
      <c r="F524" s="16" t="str">
        <f t="shared" si="54"/>
        <v>EXCEEDED</v>
      </c>
      <c r="G524" s="5" t="str">
        <f t="shared" si="58"/>
        <v/>
      </c>
      <c r="H524" s="5" t="str">
        <f t="shared" si="59"/>
        <v/>
      </c>
      <c r="I524" s="5" t="str">
        <f t="shared" si="60"/>
        <v/>
      </c>
    </row>
    <row r="525" spans="2:9" x14ac:dyDescent="0.25">
      <c r="B525" s="5">
        <v>144</v>
      </c>
      <c r="C525" s="11">
        <f t="shared" si="55"/>
        <v>1396.8</v>
      </c>
      <c r="D525" s="14">
        <f t="shared" si="56"/>
        <v>1497.6000000000001</v>
      </c>
      <c r="E525" s="14">
        <f t="shared" si="57"/>
        <v>2894.4</v>
      </c>
      <c r="F525" s="16" t="str">
        <f t="shared" si="54"/>
        <v>EXCEEDED</v>
      </c>
      <c r="G525" s="5" t="str">
        <f t="shared" si="58"/>
        <v/>
      </c>
      <c r="H525" s="5" t="str">
        <f t="shared" si="59"/>
        <v/>
      </c>
      <c r="I525" s="5" t="str">
        <f t="shared" si="60"/>
        <v/>
      </c>
    </row>
    <row r="526" spans="2:9" x14ac:dyDescent="0.25">
      <c r="B526" s="5">
        <v>144.25</v>
      </c>
      <c r="C526" s="11">
        <f t="shared" si="55"/>
        <v>1399.2249999999999</v>
      </c>
      <c r="D526" s="14">
        <f t="shared" si="56"/>
        <v>1500.2</v>
      </c>
      <c r="E526" s="14">
        <f t="shared" si="57"/>
        <v>2899.4250000000002</v>
      </c>
      <c r="F526" s="16" t="str">
        <f t="shared" si="54"/>
        <v>EXCEEDED</v>
      </c>
      <c r="G526" s="5" t="str">
        <f t="shared" si="58"/>
        <v/>
      </c>
      <c r="H526" s="5" t="str">
        <f t="shared" si="59"/>
        <v/>
      </c>
      <c r="I526" s="5" t="str">
        <f t="shared" si="60"/>
        <v/>
      </c>
    </row>
    <row r="527" spans="2:9" x14ac:dyDescent="0.25">
      <c r="B527" s="5">
        <v>144.5</v>
      </c>
      <c r="C527" s="11">
        <f t="shared" si="55"/>
        <v>1401.6499999999999</v>
      </c>
      <c r="D527" s="14">
        <f t="shared" si="56"/>
        <v>1502.8</v>
      </c>
      <c r="E527" s="14">
        <f t="shared" si="57"/>
        <v>2904.45</v>
      </c>
      <c r="F527" s="16" t="str">
        <f t="shared" si="54"/>
        <v>EXCEEDED</v>
      </c>
      <c r="G527" s="5" t="str">
        <f t="shared" si="58"/>
        <v/>
      </c>
      <c r="H527" s="5" t="str">
        <f t="shared" si="59"/>
        <v/>
      </c>
      <c r="I527" s="5" t="str">
        <f t="shared" si="60"/>
        <v/>
      </c>
    </row>
    <row r="528" spans="2:9" x14ac:dyDescent="0.25">
      <c r="B528" s="5">
        <v>144.75</v>
      </c>
      <c r="C528" s="11">
        <f t="shared" si="55"/>
        <v>1404.0749999999998</v>
      </c>
      <c r="D528" s="14">
        <f t="shared" si="56"/>
        <v>1505.4</v>
      </c>
      <c r="E528" s="14">
        <f t="shared" si="57"/>
        <v>2909.4749999999999</v>
      </c>
      <c r="F528" s="16" t="str">
        <f t="shared" si="54"/>
        <v>EXCEEDED</v>
      </c>
      <c r="G528" s="5" t="str">
        <f t="shared" si="58"/>
        <v/>
      </c>
      <c r="H528" s="5" t="str">
        <f t="shared" si="59"/>
        <v/>
      </c>
      <c r="I528" s="5" t="str">
        <f t="shared" si="60"/>
        <v/>
      </c>
    </row>
    <row r="529" spans="2:9" x14ac:dyDescent="0.25">
      <c r="B529" s="5">
        <v>145</v>
      </c>
      <c r="C529" s="11">
        <f t="shared" si="55"/>
        <v>1406.5</v>
      </c>
      <c r="D529" s="14">
        <f t="shared" si="56"/>
        <v>1508</v>
      </c>
      <c r="E529" s="14">
        <f t="shared" si="57"/>
        <v>2914.5</v>
      </c>
      <c r="F529" s="16" t="str">
        <f t="shared" si="54"/>
        <v>EXCEEDED</v>
      </c>
      <c r="G529" s="5" t="str">
        <f t="shared" si="58"/>
        <v/>
      </c>
      <c r="H529" s="5" t="str">
        <f t="shared" si="59"/>
        <v/>
      </c>
      <c r="I529" s="5" t="str">
        <f t="shared" si="60"/>
        <v/>
      </c>
    </row>
    <row r="530" spans="2:9" x14ac:dyDescent="0.25">
      <c r="B530" s="5">
        <v>145.25</v>
      </c>
      <c r="C530" s="11">
        <f t="shared" si="55"/>
        <v>1408.925</v>
      </c>
      <c r="D530" s="14">
        <f t="shared" si="56"/>
        <v>1510.6000000000001</v>
      </c>
      <c r="E530" s="14">
        <f t="shared" si="57"/>
        <v>2919.5250000000001</v>
      </c>
      <c r="F530" s="16" t="str">
        <f t="shared" si="54"/>
        <v>EXCEEDED</v>
      </c>
      <c r="G530" s="5" t="str">
        <f t="shared" si="58"/>
        <v/>
      </c>
      <c r="H530" s="5" t="str">
        <f t="shared" si="59"/>
        <v/>
      </c>
      <c r="I530" s="5" t="str">
        <f t="shared" si="60"/>
        <v/>
      </c>
    </row>
    <row r="531" spans="2:9" x14ac:dyDescent="0.25">
      <c r="B531" s="5">
        <v>145.5</v>
      </c>
      <c r="C531" s="11">
        <f t="shared" si="55"/>
        <v>1411.35</v>
      </c>
      <c r="D531" s="14">
        <f t="shared" si="56"/>
        <v>1513.2</v>
      </c>
      <c r="E531" s="14">
        <f t="shared" si="57"/>
        <v>2924.55</v>
      </c>
      <c r="F531" s="16" t="str">
        <f t="shared" si="54"/>
        <v>EXCEEDED</v>
      </c>
      <c r="G531" s="5" t="str">
        <f t="shared" si="58"/>
        <v/>
      </c>
      <c r="H531" s="5" t="str">
        <f t="shared" si="59"/>
        <v/>
      </c>
      <c r="I531" s="5" t="str">
        <f t="shared" si="60"/>
        <v/>
      </c>
    </row>
    <row r="532" spans="2:9" x14ac:dyDescent="0.25">
      <c r="B532" s="5">
        <v>145.75</v>
      </c>
      <c r="C532" s="11">
        <f t="shared" si="55"/>
        <v>1413.7749999999999</v>
      </c>
      <c r="D532" s="14">
        <f t="shared" si="56"/>
        <v>1515.8</v>
      </c>
      <c r="E532" s="14">
        <f t="shared" si="57"/>
        <v>2929.5749999999998</v>
      </c>
      <c r="F532" s="16" t="str">
        <f t="shared" si="54"/>
        <v>EXCEEDED</v>
      </c>
      <c r="G532" s="5" t="str">
        <f t="shared" si="58"/>
        <v/>
      </c>
      <c r="H532" s="5" t="str">
        <f t="shared" si="59"/>
        <v/>
      </c>
      <c r="I532" s="5" t="str">
        <f t="shared" si="60"/>
        <v/>
      </c>
    </row>
    <row r="533" spans="2:9" x14ac:dyDescent="0.25">
      <c r="B533" s="5">
        <v>146</v>
      </c>
      <c r="C533" s="11">
        <f t="shared" si="55"/>
        <v>1416.1999999999998</v>
      </c>
      <c r="D533" s="14">
        <f t="shared" si="56"/>
        <v>1518.4</v>
      </c>
      <c r="E533" s="14">
        <f t="shared" si="57"/>
        <v>2934.6</v>
      </c>
      <c r="F533" s="16" t="str">
        <f t="shared" si="54"/>
        <v>EXCEEDED</v>
      </c>
      <c r="G533" s="5" t="str">
        <f t="shared" si="58"/>
        <v/>
      </c>
      <c r="H533" s="5" t="str">
        <f t="shared" si="59"/>
        <v/>
      </c>
      <c r="I533" s="5" t="str">
        <f t="shared" si="60"/>
        <v/>
      </c>
    </row>
    <row r="534" spans="2:9" x14ac:dyDescent="0.25">
      <c r="B534" s="5">
        <v>146.25</v>
      </c>
      <c r="C534" s="11">
        <f t="shared" si="55"/>
        <v>1418.625</v>
      </c>
      <c r="D534" s="14">
        <f t="shared" si="56"/>
        <v>1521</v>
      </c>
      <c r="E534" s="14">
        <f t="shared" si="57"/>
        <v>2939.625</v>
      </c>
      <c r="F534" s="16" t="str">
        <f t="shared" si="54"/>
        <v>EXCEEDED</v>
      </c>
      <c r="G534" s="5" t="str">
        <f t="shared" si="58"/>
        <v/>
      </c>
      <c r="H534" s="5" t="str">
        <f t="shared" si="59"/>
        <v/>
      </c>
      <c r="I534" s="5" t="str">
        <f t="shared" si="60"/>
        <v/>
      </c>
    </row>
    <row r="535" spans="2:9" x14ac:dyDescent="0.25">
      <c r="B535" s="5">
        <v>146.5</v>
      </c>
      <c r="C535" s="11">
        <f t="shared" si="55"/>
        <v>1421.05</v>
      </c>
      <c r="D535" s="14">
        <f t="shared" si="56"/>
        <v>1523.6000000000001</v>
      </c>
      <c r="E535" s="14">
        <f t="shared" si="57"/>
        <v>2944.65</v>
      </c>
      <c r="F535" s="16" t="str">
        <f t="shared" si="54"/>
        <v>EXCEEDED</v>
      </c>
      <c r="G535" s="5" t="str">
        <f t="shared" si="58"/>
        <v/>
      </c>
      <c r="H535" s="5" t="str">
        <f t="shared" si="59"/>
        <v/>
      </c>
      <c r="I535" s="5" t="str">
        <f t="shared" si="60"/>
        <v/>
      </c>
    </row>
    <row r="536" spans="2:9" x14ac:dyDescent="0.25">
      <c r="B536" s="5">
        <v>146.75</v>
      </c>
      <c r="C536" s="11">
        <f t="shared" si="55"/>
        <v>1423.4749999999999</v>
      </c>
      <c r="D536" s="14">
        <f t="shared" si="56"/>
        <v>1526.2</v>
      </c>
      <c r="E536" s="14">
        <f t="shared" si="57"/>
        <v>2949.6750000000002</v>
      </c>
      <c r="F536" s="16" t="str">
        <f t="shared" si="54"/>
        <v>EXCEEDED</v>
      </c>
      <c r="G536" s="5" t="str">
        <f t="shared" si="58"/>
        <v/>
      </c>
      <c r="H536" s="5" t="str">
        <f t="shared" si="59"/>
        <v/>
      </c>
      <c r="I536" s="5" t="str">
        <f t="shared" si="60"/>
        <v/>
      </c>
    </row>
    <row r="537" spans="2:9" x14ac:dyDescent="0.25">
      <c r="B537" s="5">
        <v>147</v>
      </c>
      <c r="C537" s="11">
        <f t="shared" si="55"/>
        <v>1425.8999999999999</v>
      </c>
      <c r="D537" s="14">
        <f t="shared" si="56"/>
        <v>1528.8</v>
      </c>
      <c r="E537" s="14">
        <f t="shared" si="57"/>
        <v>2954.7</v>
      </c>
      <c r="F537" s="16" t="str">
        <f t="shared" si="54"/>
        <v>EXCEEDED</v>
      </c>
      <c r="G537" s="5" t="str">
        <f t="shared" si="58"/>
        <v/>
      </c>
      <c r="H537" s="5" t="str">
        <f t="shared" si="59"/>
        <v/>
      </c>
      <c r="I537" s="5" t="str">
        <f t="shared" si="60"/>
        <v/>
      </c>
    </row>
    <row r="538" spans="2:9" x14ac:dyDescent="0.25">
      <c r="B538" s="5">
        <v>147.25</v>
      </c>
      <c r="C538" s="11">
        <f t="shared" si="55"/>
        <v>1428.3249999999998</v>
      </c>
      <c r="D538" s="14">
        <f t="shared" si="56"/>
        <v>1531.4</v>
      </c>
      <c r="E538" s="14">
        <f t="shared" si="57"/>
        <v>2959.7249999999999</v>
      </c>
      <c r="F538" s="16" t="str">
        <f t="shared" si="54"/>
        <v>EXCEEDED</v>
      </c>
      <c r="G538" s="5" t="str">
        <f t="shared" si="58"/>
        <v/>
      </c>
      <c r="H538" s="5" t="str">
        <f t="shared" si="59"/>
        <v/>
      </c>
      <c r="I538" s="5" t="str">
        <f t="shared" si="60"/>
        <v/>
      </c>
    </row>
    <row r="539" spans="2:9" x14ac:dyDescent="0.25">
      <c r="B539" s="5">
        <v>147.5</v>
      </c>
      <c r="C539" s="11">
        <f t="shared" si="55"/>
        <v>1430.75</v>
      </c>
      <c r="D539" s="14">
        <f t="shared" si="56"/>
        <v>1534</v>
      </c>
      <c r="E539" s="14">
        <f t="shared" si="57"/>
        <v>2964.75</v>
      </c>
      <c r="F539" s="16" t="str">
        <f t="shared" si="54"/>
        <v>EXCEEDED</v>
      </c>
      <c r="G539" s="5" t="str">
        <f t="shared" si="58"/>
        <v/>
      </c>
      <c r="H539" s="5" t="str">
        <f t="shared" si="59"/>
        <v/>
      </c>
      <c r="I539" s="5" t="str">
        <f t="shared" si="60"/>
        <v/>
      </c>
    </row>
    <row r="540" spans="2:9" x14ac:dyDescent="0.25">
      <c r="B540" s="5">
        <v>147.75</v>
      </c>
      <c r="C540" s="11">
        <f t="shared" si="55"/>
        <v>1433.175</v>
      </c>
      <c r="D540" s="14">
        <f t="shared" si="56"/>
        <v>1536.6000000000001</v>
      </c>
      <c r="E540" s="14">
        <f t="shared" si="57"/>
        <v>2969.7750000000001</v>
      </c>
      <c r="F540" s="16" t="str">
        <f t="shared" si="54"/>
        <v>EXCEEDED</v>
      </c>
      <c r="G540" s="5" t="str">
        <f t="shared" si="58"/>
        <v/>
      </c>
      <c r="H540" s="5" t="str">
        <f t="shared" si="59"/>
        <v/>
      </c>
      <c r="I540" s="5" t="str">
        <f t="shared" si="60"/>
        <v/>
      </c>
    </row>
    <row r="541" spans="2:9" x14ac:dyDescent="0.25">
      <c r="B541" s="5">
        <v>148</v>
      </c>
      <c r="C541" s="11">
        <f t="shared" si="55"/>
        <v>1435.6</v>
      </c>
      <c r="D541" s="14">
        <f t="shared" si="56"/>
        <v>1539.2</v>
      </c>
      <c r="E541" s="14">
        <f t="shared" si="57"/>
        <v>2974.8</v>
      </c>
      <c r="F541" s="16" t="str">
        <f t="shared" si="54"/>
        <v>EXCEEDED</v>
      </c>
      <c r="G541" s="5" t="str">
        <f t="shared" si="58"/>
        <v/>
      </c>
      <c r="H541" s="5" t="str">
        <f t="shared" si="59"/>
        <v/>
      </c>
      <c r="I541" s="5" t="str">
        <f t="shared" si="60"/>
        <v/>
      </c>
    </row>
    <row r="542" spans="2:9" x14ac:dyDescent="0.25">
      <c r="B542" s="5">
        <v>148.25</v>
      </c>
      <c r="C542" s="11">
        <f t="shared" si="55"/>
        <v>1438.0249999999999</v>
      </c>
      <c r="D542" s="14">
        <f t="shared" si="56"/>
        <v>1541.8</v>
      </c>
      <c r="E542" s="14">
        <f t="shared" si="57"/>
        <v>2979.8249999999998</v>
      </c>
      <c r="F542" s="16" t="str">
        <f t="shared" si="54"/>
        <v>EXCEEDED</v>
      </c>
      <c r="G542" s="5" t="str">
        <f t="shared" si="58"/>
        <v/>
      </c>
      <c r="H542" s="5" t="str">
        <f t="shared" si="59"/>
        <v/>
      </c>
      <c r="I542" s="5" t="str">
        <f t="shared" si="60"/>
        <v/>
      </c>
    </row>
    <row r="543" spans="2:9" x14ac:dyDescent="0.25">
      <c r="B543" s="5">
        <v>148.5</v>
      </c>
      <c r="C543" s="11">
        <f t="shared" si="55"/>
        <v>1440.4499999999998</v>
      </c>
      <c r="D543" s="14">
        <f t="shared" si="56"/>
        <v>1544.4</v>
      </c>
      <c r="E543" s="14">
        <f t="shared" si="57"/>
        <v>2984.85</v>
      </c>
      <c r="F543" s="16" t="str">
        <f t="shared" si="54"/>
        <v>EXCEEDED</v>
      </c>
      <c r="G543" s="5" t="str">
        <f t="shared" si="58"/>
        <v/>
      </c>
      <c r="H543" s="5" t="str">
        <f t="shared" si="59"/>
        <v/>
      </c>
      <c r="I543" s="5" t="str">
        <f t="shared" si="60"/>
        <v/>
      </c>
    </row>
    <row r="544" spans="2:9" x14ac:dyDescent="0.25">
      <c r="B544" s="5">
        <v>148.75</v>
      </c>
      <c r="C544" s="11">
        <f t="shared" si="55"/>
        <v>1442.875</v>
      </c>
      <c r="D544" s="14">
        <f t="shared" si="56"/>
        <v>1547</v>
      </c>
      <c r="E544" s="14">
        <f t="shared" si="57"/>
        <v>2989.875</v>
      </c>
      <c r="F544" s="16" t="str">
        <f t="shared" si="54"/>
        <v>EXCEEDED</v>
      </c>
      <c r="G544" s="5" t="str">
        <f t="shared" si="58"/>
        <v/>
      </c>
      <c r="H544" s="5" t="str">
        <f t="shared" si="59"/>
        <v/>
      </c>
      <c r="I544" s="5" t="str">
        <f t="shared" si="60"/>
        <v/>
      </c>
    </row>
    <row r="545" spans="2:9" x14ac:dyDescent="0.25">
      <c r="B545" s="5">
        <v>149</v>
      </c>
      <c r="C545" s="11">
        <f t="shared" si="55"/>
        <v>1445.3</v>
      </c>
      <c r="D545" s="14">
        <f t="shared" si="56"/>
        <v>1549.6000000000001</v>
      </c>
      <c r="E545" s="14">
        <f t="shared" si="57"/>
        <v>2994.9</v>
      </c>
      <c r="F545" s="16" t="str">
        <f t="shared" si="54"/>
        <v>EXCEEDED</v>
      </c>
      <c r="G545" s="5" t="str">
        <f t="shared" si="58"/>
        <v/>
      </c>
      <c r="H545" s="5" t="str">
        <f t="shared" si="59"/>
        <v/>
      </c>
      <c r="I545" s="5" t="str">
        <f t="shared" si="60"/>
        <v/>
      </c>
    </row>
    <row r="546" spans="2:9" x14ac:dyDescent="0.25">
      <c r="B546" s="5">
        <v>149.25</v>
      </c>
      <c r="C546" s="11">
        <f t="shared" si="55"/>
        <v>1447.7249999999999</v>
      </c>
      <c r="D546" s="14">
        <f t="shared" si="56"/>
        <v>1552.2</v>
      </c>
      <c r="E546" s="14">
        <f t="shared" si="57"/>
        <v>2999.9250000000002</v>
      </c>
      <c r="F546" s="16" t="str">
        <f t="shared" si="54"/>
        <v>EXCEEDED</v>
      </c>
      <c r="G546" s="5" t="str">
        <f t="shared" si="58"/>
        <v/>
      </c>
      <c r="H546" s="5" t="str">
        <f t="shared" si="59"/>
        <v/>
      </c>
      <c r="I546" s="5" t="str">
        <f t="shared" si="60"/>
        <v/>
      </c>
    </row>
    <row r="547" spans="2:9" x14ac:dyDescent="0.25">
      <c r="B547" s="5">
        <v>149.5</v>
      </c>
      <c r="C547" s="11">
        <f t="shared" si="55"/>
        <v>1450.1499999999999</v>
      </c>
      <c r="D547" s="14">
        <f t="shared" si="56"/>
        <v>1554.8</v>
      </c>
      <c r="E547" s="14">
        <f t="shared" si="57"/>
        <v>3004.95</v>
      </c>
      <c r="F547" s="16" t="str">
        <f t="shared" si="54"/>
        <v>EXCEEDED</v>
      </c>
      <c r="G547" s="5" t="str">
        <f t="shared" si="58"/>
        <v/>
      </c>
      <c r="H547" s="5" t="str">
        <f t="shared" si="59"/>
        <v/>
      </c>
      <c r="I547" s="5" t="str">
        <f t="shared" si="60"/>
        <v/>
      </c>
    </row>
    <row r="548" spans="2:9" x14ac:dyDescent="0.25">
      <c r="B548" s="5">
        <v>149.75</v>
      </c>
      <c r="C548" s="11">
        <f t="shared" si="55"/>
        <v>1452.5749999999998</v>
      </c>
      <c r="D548" s="14">
        <f t="shared" si="56"/>
        <v>1557.4</v>
      </c>
      <c r="E548" s="14">
        <f t="shared" si="57"/>
        <v>3009.9749999999999</v>
      </c>
      <c r="F548" s="16" t="str">
        <f t="shared" si="54"/>
        <v>EXCEEDED</v>
      </c>
      <c r="G548" s="5" t="str">
        <f t="shared" si="58"/>
        <v/>
      </c>
      <c r="H548" s="5" t="str">
        <f t="shared" si="59"/>
        <v/>
      </c>
      <c r="I548" s="5" t="str">
        <f t="shared" si="60"/>
        <v/>
      </c>
    </row>
    <row r="549" spans="2:9" x14ac:dyDescent="0.25">
      <c r="B549" s="5">
        <v>150</v>
      </c>
      <c r="C549" s="11">
        <f t="shared" si="55"/>
        <v>1455</v>
      </c>
      <c r="D549" s="14">
        <f t="shared" si="56"/>
        <v>1560</v>
      </c>
      <c r="E549" s="14">
        <f t="shared" si="57"/>
        <v>3015</v>
      </c>
      <c r="F549" s="16" t="str">
        <f t="shared" si="54"/>
        <v>EXCEEDED</v>
      </c>
      <c r="G549" s="5" t="str">
        <f t="shared" si="58"/>
        <v/>
      </c>
      <c r="H549" s="5" t="str">
        <f t="shared" si="59"/>
        <v/>
      </c>
      <c r="I549" s="5" t="str">
        <f t="shared" si="60"/>
        <v/>
      </c>
    </row>
    <row r="550" spans="2:9" x14ac:dyDescent="0.25">
      <c r="B550" s="5">
        <v>150.25</v>
      </c>
      <c r="C550" s="11">
        <f t="shared" si="55"/>
        <v>1457.425</v>
      </c>
      <c r="D550" s="14">
        <f t="shared" si="56"/>
        <v>1562.6000000000001</v>
      </c>
      <c r="E550" s="14">
        <f t="shared" si="57"/>
        <v>3020.0250000000001</v>
      </c>
      <c r="F550" s="16" t="str">
        <f t="shared" si="54"/>
        <v>EXCEEDED</v>
      </c>
      <c r="G550" s="5" t="str">
        <f t="shared" si="58"/>
        <v/>
      </c>
      <c r="H550" s="5" t="str">
        <f t="shared" si="59"/>
        <v/>
      </c>
      <c r="I550" s="5" t="str">
        <f t="shared" si="60"/>
        <v/>
      </c>
    </row>
    <row r="551" spans="2:9" x14ac:dyDescent="0.25">
      <c r="B551" s="5">
        <v>150.5</v>
      </c>
      <c r="C551" s="11">
        <f t="shared" si="55"/>
        <v>1459.85</v>
      </c>
      <c r="D551" s="14">
        <f t="shared" si="56"/>
        <v>1565.2</v>
      </c>
      <c r="E551" s="14">
        <f t="shared" si="57"/>
        <v>3025.05</v>
      </c>
      <c r="F551" s="16" t="str">
        <f t="shared" si="54"/>
        <v>EXCEEDED</v>
      </c>
      <c r="G551" s="5" t="str">
        <f t="shared" si="58"/>
        <v/>
      </c>
      <c r="H551" s="5" t="str">
        <f t="shared" si="59"/>
        <v/>
      </c>
      <c r="I551" s="5" t="str">
        <f t="shared" si="60"/>
        <v/>
      </c>
    </row>
    <row r="552" spans="2:9" x14ac:dyDescent="0.25">
      <c r="B552" s="5">
        <v>150.75</v>
      </c>
      <c r="C552" s="11">
        <f t="shared" si="55"/>
        <v>1462.2749999999999</v>
      </c>
      <c r="D552" s="14">
        <f t="shared" si="56"/>
        <v>1567.8</v>
      </c>
      <c r="E552" s="14">
        <f t="shared" si="57"/>
        <v>3030.0749999999998</v>
      </c>
      <c r="F552" s="16" t="str">
        <f t="shared" si="54"/>
        <v>EXCEEDED</v>
      </c>
      <c r="G552" s="5" t="str">
        <f t="shared" si="58"/>
        <v/>
      </c>
      <c r="H552" s="5" t="str">
        <f t="shared" si="59"/>
        <v/>
      </c>
      <c r="I552" s="5" t="str">
        <f t="shared" si="60"/>
        <v/>
      </c>
    </row>
    <row r="553" spans="2:9" x14ac:dyDescent="0.25">
      <c r="B553" s="5">
        <v>151</v>
      </c>
      <c r="C553" s="11">
        <f t="shared" si="55"/>
        <v>1464.6999999999998</v>
      </c>
      <c r="D553" s="14">
        <f t="shared" si="56"/>
        <v>1570.4</v>
      </c>
      <c r="E553" s="14">
        <f t="shared" si="57"/>
        <v>3035.1</v>
      </c>
      <c r="F553" s="16" t="str">
        <f t="shared" si="54"/>
        <v>EXCEEDED</v>
      </c>
      <c r="G553" s="5" t="str">
        <f t="shared" si="58"/>
        <v/>
      </c>
      <c r="H553" s="5" t="str">
        <f t="shared" si="59"/>
        <v/>
      </c>
      <c r="I553" s="5" t="str">
        <f t="shared" si="60"/>
        <v/>
      </c>
    </row>
    <row r="554" spans="2:9" x14ac:dyDescent="0.25">
      <c r="B554" s="5">
        <v>151.25</v>
      </c>
      <c r="C554" s="11">
        <f t="shared" si="55"/>
        <v>1467.125</v>
      </c>
      <c r="D554" s="14">
        <f t="shared" si="56"/>
        <v>1573</v>
      </c>
      <c r="E554" s="14">
        <f t="shared" si="57"/>
        <v>3040.125</v>
      </c>
      <c r="F554" s="16" t="str">
        <f t="shared" si="54"/>
        <v>EXCEEDED</v>
      </c>
      <c r="G554" s="5" t="str">
        <f t="shared" si="58"/>
        <v/>
      </c>
      <c r="H554" s="5" t="str">
        <f t="shared" si="59"/>
        <v/>
      </c>
      <c r="I554" s="5" t="str">
        <f t="shared" si="60"/>
        <v/>
      </c>
    </row>
    <row r="555" spans="2:9" x14ac:dyDescent="0.25">
      <c r="B555" s="5">
        <v>151.5</v>
      </c>
      <c r="C555" s="11">
        <f t="shared" si="55"/>
        <v>1469.55</v>
      </c>
      <c r="D555" s="14">
        <f t="shared" si="56"/>
        <v>1575.6000000000001</v>
      </c>
      <c r="E555" s="14">
        <f t="shared" si="57"/>
        <v>3045.15</v>
      </c>
      <c r="F555" s="16" t="str">
        <f t="shared" si="54"/>
        <v>EXCEEDED</v>
      </c>
      <c r="G555" s="5" t="str">
        <f t="shared" si="58"/>
        <v/>
      </c>
      <c r="H555" s="5" t="str">
        <f t="shared" si="59"/>
        <v/>
      </c>
      <c r="I555" s="5" t="str">
        <f t="shared" si="60"/>
        <v/>
      </c>
    </row>
    <row r="556" spans="2:9" x14ac:dyDescent="0.25">
      <c r="B556" s="5">
        <v>151.75</v>
      </c>
      <c r="C556" s="11">
        <f t="shared" si="55"/>
        <v>1471.9749999999999</v>
      </c>
      <c r="D556" s="14">
        <f t="shared" si="56"/>
        <v>1578.2</v>
      </c>
      <c r="E556" s="14">
        <f t="shared" si="57"/>
        <v>3050.1750000000002</v>
      </c>
      <c r="F556" s="16" t="str">
        <f t="shared" si="54"/>
        <v>EXCEEDED</v>
      </c>
      <c r="G556" s="5" t="str">
        <f t="shared" si="58"/>
        <v/>
      </c>
      <c r="H556" s="5" t="str">
        <f t="shared" si="59"/>
        <v/>
      </c>
      <c r="I556" s="5" t="str">
        <f t="shared" si="60"/>
        <v/>
      </c>
    </row>
    <row r="557" spans="2:9" x14ac:dyDescent="0.25">
      <c r="B557" s="5">
        <v>152</v>
      </c>
      <c r="C557" s="11">
        <f t="shared" si="55"/>
        <v>1474.3999999999999</v>
      </c>
      <c r="D557" s="14">
        <f t="shared" si="56"/>
        <v>1580.8</v>
      </c>
      <c r="E557" s="14">
        <f t="shared" si="57"/>
        <v>3055.2</v>
      </c>
      <c r="F557" s="16" t="str">
        <f t="shared" si="54"/>
        <v>EXCEEDED</v>
      </c>
      <c r="G557" s="5" t="str">
        <f t="shared" si="58"/>
        <v/>
      </c>
      <c r="H557" s="5" t="str">
        <f t="shared" si="59"/>
        <v/>
      </c>
      <c r="I557" s="5" t="str">
        <f t="shared" si="60"/>
        <v/>
      </c>
    </row>
    <row r="558" spans="2:9" x14ac:dyDescent="0.25">
      <c r="B558" s="5">
        <v>152.25</v>
      </c>
      <c r="C558" s="11">
        <f t="shared" si="55"/>
        <v>1476.8249999999998</v>
      </c>
      <c r="D558" s="14">
        <f t="shared" si="56"/>
        <v>1583.4</v>
      </c>
      <c r="E558" s="14">
        <f t="shared" si="57"/>
        <v>3060.2249999999999</v>
      </c>
      <c r="F558" s="16" t="str">
        <f t="shared" si="54"/>
        <v>EXCEEDED</v>
      </c>
      <c r="G558" s="5" t="str">
        <f t="shared" si="58"/>
        <v/>
      </c>
      <c r="H558" s="5" t="str">
        <f t="shared" si="59"/>
        <v/>
      </c>
      <c r="I558" s="5" t="str">
        <f t="shared" si="60"/>
        <v/>
      </c>
    </row>
    <row r="559" spans="2:9" x14ac:dyDescent="0.25">
      <c r="B559" s="5">
        <v>152.5</v>
      </c>
      <c r="C559" s="11">
        <f t="shared" si="55"/>
        <v>1479.25</v>
      </c>
      <c r="D559" s="14">
        <f t="shared" si="56"/>
        <v>1586</v>
      </c>
      <c r="E559" s="14">
        <f t="shared" si="57"/>
        <v>3065.25</v>
      </c>
      <c r="F559" s="16" t="str">
        <f t="shared" ref="F559:F622" si="61">IF(E559&lt;$G$9,"\/","EXCEEDED")</f>
        <v>EXCEEDED</v>
      </c>
      <c r="G559" s="5" t="str">
        <f t="shared" si="58"/>
        <v/>
      </c>
      <c r="H559" s="5" t="str">
        <f t="shared" si="59"/>
        <v/>
      </c>
      <c r="I559" s="5" t="str">
        <f t="shared" si="60"/>
        <v/>
      </c>
    </row>
    <row r="560" spans="2:9" x14ac:dyDescent="0.25">
      <c r="B560" s="5">
        <v>152.75</v>
      </c>
      <c r="C560" s="11">
        <f t="shared" ref="C560:C623" si="62">$D$6*B560</f>
        <v>1481.675</v>
      </c>
      <c r="D560" s="14">
        <f t="shared" si="56"/>
        <v>1588.6000000000001</v>
      </c>
      <c r="E560" s="14">
        <f t="shared" si="57"/>
        <v>3070.2750000000001</v>
      </c>
      <c r="F560" s="16" t="str">
        <f t="shared" si="61"/>
        <v>EXCEEDED</v>
      </c>
      <c r="G560" s="5" t="str">
        <f t="shared" si="58"/>
        <v/>
      </c>
      <c r="H560" s="5" t="str">
        <f t="shared" si="59"/>
        <v/>
      </c>
      <c r="I560" s="5" t="str">
        <f t="shared" si="60"/>
        <v/>
      </c>
    </row>
    <row r="561" spans="2:9" x14ac:dyDescent="0.25">
      <c r="B561" s="5">
        <v>153</v>
      </c>
      <c r="C561" s="11">
        <f t="shared" si="62"/>
        <v>1484.1</v>
      </c>
      <c r="D561" s="14">
        <f t="shared" si="56"/>
        <v>1591.2</v>
      </c>
      <c r="E561" s="14">
        <f t="shared" si="57"/>
        <v>3075.3</v>
      </c>
      <c r="F561" s="16" t="str">
        <f t="shared" si="61"/>
        <v>EXCEEDED</v>
      </c>
      <c r="G561" s="5" t="str">
        <f t="shared" si="58"/>
        <v/>
      </c>
      <c r="H561" s="5" t="str">
        <f t="shared" si="59"/>
        <v/>
      </c>
      <c r="I561" s="5" t="str">
        <f t="shared" si="60"/>
        <v/>
      </c>
    </row>
    <row r="562" spans="2:9" x14ac:dyDescent="0.25">
      <c r="B562" s="5">
        <v>153.25</v>
      </c>
      <c r="C562" s="11">
        <f t="shared" si="62"/>
        <v>1486.5249999999999</v>
      </c>
      <c r="D562" s="14">
        <f t="shared" si="56"/>
        <v>1593.8</v>
      </c>
      <c r="E562" s="14">
        <f t="shared" si="57"/>
        <v>3080.3249999999998</v>
      </c>
      <c r="F562" s="16" t="str">
        <f t="shared" si="61"/>
        <v>EXCEEDED</v>
      </c>
      <c r="G562" s="5" t="str">
        <f t="shared" si="58"/>
        <v/>
      </c>
      <c r="H562" s="5" t="str">
        <f t="shared" si="59"/>
        <v/>
      </c>
      <c r="I562" s="5" t="str">
        <f t="shared" si="60"/>
        <v/>
      </c>
    </row>
    <row r="563" spans="2:9" x14ac:dyDescent="0.25">
      <c r="B563" s="5">
        <v>153.5</v>
      </c>
      <c r="C563" s="11">
        <f t="shared" si="62"/>
        <v>1488.9499999999998</v>
      </c>
      <c r="D563" s="14">
        <f t="shared" si="56"/>
        <v>1596.4</v>
      </c>
      <c r="E563" s="14">
        <f t="shared" si="57"/>
        <v>3085.35</v>
      </c>
      <c r="F563" s="16" t="str">
        <f t="shared" si="61"/>
        <v>EXCEEDED</v>
      </c>
      <c r="G563" s="5" t="str">
        <f t="shared" si="58"/>
        <v/>
      </c>
      <c r="H563" s="5" t="str">
        <f t="shared" si="59"/>
        <v/>
      </c>
      <c r="I563" s="5" t="str">
        <f t="shared" si="60"/>
        <v/>
      </c>
    </row>
    <row r="564" spans="2:9" x14ac:dyDescent="0.25">
      <c r="B564" s="5">
        <v>153.75</v>
      </c>
      <c r="C564" s="11">
        <f t="shared" si="62"/>
        <v>1491.375</v>
      </c>
      <c r="D564" s="14">
        <f t="shared" si="56"/>
        <v>1599</v>
      </c>
      <c r="E564" s="14">
        <f t="shared" si="57"/>
        <v>3090.375</v>
      </c>
      <c r="F564" s="16" t="str">
        <f t="shared" si="61"/>
        <v>EXCEEDED</v>
      </c>
      <c r="G564" s="5" t="str">
        <f t="shared" si="58"/>
        <v/>
      </c>
      <c r="H564" s="5" t="str">
        <f t="shared" si="59"/>
        <v/>
      </c>
      <c r="I564" s="5" t="str">
        <f t="shared" si="60"/>
        <v/>
      </c>
    </row>
    <row r="565" spans="2:9" x14ac:dyDescent="0.25">
      <c r="B565" s="5">
        <v>154</v>
      </c>
      <c r="C565" s="11">
        <f t="shared" si="62"/>
        <v>1493.8</v>
      </c>
      <c r="D565" s="14">
        <f t="shared" si="56"/>
        <v>1601.6000000000001</v>
      </c>
      <c r="E565" s="14">
        <f t="shared" si="57"/>
        <v>3095.4</v>
      </c>
      <c r="F565" s="16" t="str">
        <f t="shared" si="61"/>
        <v>EXCEEDED</v>
      </c>
      <c r="G565" s="5" t="str">
        <f t="shared" si="58"/>
        <v/>
      </c>
      <c r="H565" s="5" t="str">
        <f t="shared" si="59"/>
        <v/>
      </c>
      <c r="I565" s="5" t="str">
        <f t="shared" si="60"/>
        <v/>
      </c>
    </row>
    <row r="566" spans="2:9" x14ac:dyDescent="0.25">
      <c r="B566" s="5">
        <v>154.25</v>
      </c>
      <c r="C566" s="11">
        <f t="shared" si="62"/>
        <v>1496.2249999999999</v>
      </c>
      <c r="D566" s="14">
        <f t="shared" si="56"/>
        <v>1604.2</v>
      </c>
      <c r="E566" s="14">
        <f t="shared" si="57"/>
        <v>3100.4250000000002</v>
      </c>
      <c r="F566" s="16" t="str">
        <f t="shared" si="61"/>
        <v>EXCEEDED</v>
      </c>
      <c r="G566" s="5" t="str">
        <f t="shared" si="58"/>
        <v/>
      </c>
      <c r="H566" s="5" t="str">
        <f t="shared" si="59"/>
        <v/>
      </c>
      <c r="I566" s="5" t="str">
        <f t="shared" si="60"/>
        <v/>
      </c>
    </row>
    <row r="567" spans="2:9" x14ac:dyDescent="0.25">
      <c r="B567" s="5">
        <v>154.5</v>
      </c>
      <c r="C567" s="11">
        <f t="shared" si="62"/>
        <v>1498.6499999999999</v>
      </c>
      <c r="D567" s="14">
        <f t="shared" ref="D567:D630" si="63">$D$7*B567</f>
        <v>1606.8</v>
      </c>
      <c r="E567" s="14">
        <f t="shared" ref="E567:E630" si="64">D567+C567</f>
        <v>3105.45</v>
      </c>
      <c r="F567" s="16" t="str">
        <f t="shared" si="61"/>
        <v>EXCEEDED</v>
      </c>
      <c r="G567" s="5" t="str">
        <f t="shared" si="58"/>
        <v/>
      </c>
      <c r="H567" s="5" t="str">
        <f t="shared" si="59"/>
        <v/>
      </c>
      <c r="I567" s="5" t="str">
        <f t="shared" si="60"/>
        <v/>
      </c>
    </row>
    <row r="568" spans="2:9" x14ac:dyDescent="0.25">
      <c r="B568" s="5">
        <v>154.75</v>
      </c>
      <c r="C568" s="11">
        <f t="shared" si="62"/>
        <v>1501.0749999999998</v>
      </c>
      <c r="D568" s="14">
        <f t="shared" si="63"/>
        <v>1609.4</v>
      </c>
      <c r="E568" s="14">
        <f t="shared" si="64"/>
        <v>3110.4749999999999</v>
      </c>
      <c r="F568" s="16" t="str">
        <f t="shared" si="61"/>
        <v>EXCEEDED</v>
      </c>
      <c r="G568" s="5" t="str">
        <f t="shared" si="58"/>
        <v/>
      </c>
      <c r="H568" s="5" t="str">
        <f t="shared" si="59"/>
        <v/>
      </c>
      <c r="I568" s="5" t="str">
        <f t="shared" si="60"/>
        <v/>
      </c>
    </row>
    <row r="569" spans="2:9" x14ac:dyDescent="0.25">
      <c r="B569" s="5">
        <v>155</v>
      </c>
      <c r="C569" s="11">
        <f t="shared" si="62"/>
        <v>1503.5</v>
      </c>
      <c r="D569" s="14">
        <f t="shared" si="63"/>
        <v>1612</v>
      </c>
      <c r="E569" s="14">
        <f t="shared" si="64"/>
        <v>3115.5</v>
      </c>
      <c r="F569" s="16" t="str">
        <f t="shared" si="61"/>
        <v>EXCEEDED</v>
      </c>
      <c r="G569" s="5" t="str">
        <f t="shared" si="58"/>
        <v/>
      </c>
      <c r="H569" s="5" t="str">
        <f t="shared" si="59"/>
        <v/>
      </c>
      <c r="I569" s="5" t="str">
        <f t="shared" si="60"/>
        <v/>
      </c>
    </row>
    <row r="570" spans="2:9" x14ac:dyDescent="0.25">
      <c r="B570" s="5">
        <v>155.25</v>
      </c>
      <c r="C570" s="11">
        <f t="shared" si="62"/>
        <v>1505.925</v>
      </c>
      <c r="D570" s="14">
        <f t="shared" si="63"/>
        <v>1614.6000000000001</v>
      </c>
      <c r="E570" s="14">
        <f t="shared" si="64"/>
        <v>3120.5250000000001</v>
      </c>
      <c r="F570" s="16" t="str">
        <f t="shared" si="61"/>
        <v>EXCEEDED</v>
      </c>
      <c r="G570" s="5" t="str">
        <f t="shared" si="58"/>
        <v/>
      </c>
      <c r="H570" s="5" t="str">
        <f t="shared" si="59"/>
        <v/>
      </c>
      <c r="I570" s="5" t="str">
        <f t="shared" si="60"/>
        <v/>
      </c>
    </row>
    <row r="571" spans="2:9" x14ac:dyDescent="0.25">
      <c r="B571" s="5">
        <v>155.5</v>
      </c>
      <c r="C571" s="11">
        <f t="shared" si="62"/>
        <v>1508.35</v>
      </c>
      <c r="D571" s="14">
        <f t="shared" si="63"/>
        <v>1617.2</v>
      </c>
      <c r="E571" s="14">
        <f t="shared" si="64"/>
        <v>3125.55</v>
      </c>
      <c r="F571" s="16" t="str">
        <f t="shared" si="61"/>
        <v>EXCEEDED</v>
      </c>
      <c r="G571" s="5" t="str">
        <f t="shared" si="58"/>
        <v/>
      </c>
      <c r="H571" s="5" t="str">
        <f t="shared" si="59"/>
        <v/>
      </c>
      <c r="I571" s="5" t="str">
        <f t="shared" si="60"/>
        <v/>
      </c>
    </row>
    <row r="572" spans="2:9" x14ac:dyDescent="0.25">
      <c r="B572" s="5">
        <v>155.75</v>
      </c>
      <c r="C572" s="11">
        <f t="shared" si="62"/>
        <v>1510.7749999999999</v>
      </c>
      <c r="D572" s="14">
        <f t="shared" si="63"/>
        <v>1619.8</v>
      </c>
      <c r="E572" s="14">
        <f t="shared" si="64"/>
        <v>3130.5749999999998</v>
      </c>
      <c r="F572" s="16" t="str">
        <f t="shared" si="61"/>
        <v>EXCEEDED</v>
      </c>
      <c r="G572" s="5" t="str">
        <f t="shared" si="58"/>
        <v/>
      </c>
      <c r="H572" s="5" t="str">
        <f t="shared" si="59"/>
        <v/>
      </c>
      <c r="I572" s="5" t="str">
        <f t="shared" si="60"/>
        <v/>
      </c>
    </row>
    <row r="573" spans="2:9" x14ac:dyDescent="0.25">
      <c r="B573" s="5">
        <v>156</v>
      </c>
      <c r="C573" s="11">
        <f t="shared" si="62"/>
        <v>1513.1999999999998</v>
      </c>
      <c r="D573" s="14">
        <f t="shared" si="63"/>
        <v>1622.4</v>
      </c>
      <c r="E573" s="14">
        <f t="shared" si="64"/>
        <v>3135.6</v>
      </c>
      <c r="F573" s="16" t="str">
        <f t="shared" si="61"/>
        <v>EXCEEDED</v>
      </c>
      <c r="G573" s="5" t="str">
        <f t="shared" si="58"/>
        <v/>
      </c>
      <c r="H573" s="5" t="str">
        <f t="shared" si="59"/>
        <v/>
      </c>
      <c r="I573" s="5" t="str">
        <f t="shared" si="60"/>
        <v/>
      </c>
    </row>
    <row r="574" spans="2:9" x14ac:dyDescent="0.25">
      <c r="B574" s="5">
        <v>156.25</v>
      </c>
      <c r="C574" s="11">
        <f t="shared" si="62"/>
        <v>1515.625</v>
      </c>
      <c r="D574" s="14">
        <f t="shared" si="63"/>
        <v>1625</v>
      </c>
      <c r="E574" s="14">
        <f t="shared" si="64"/>
        <v>3140.625</v>
      </c>
      <c r="F574" s="16" t="str">
        <f t="shared" si="61"/>
        <v>EXCEEDED</v>
      </c>
      <c r="G574" s="5" t="str">
        <f t="shared" si="58"/>
        <v/>
      </c>
      <c r="H574" s="5" t="str">
        <f t="shared" si="59"/>
        <v/>
      </c>
      <c r="I574" s="5" t="str">
        <f t="shared" si="60"/>
        <v/>
      </c>
    </row>
    <row r="575" spans="2:9" x14ac:dyDescent="0.25">
      <c r="B575" s="5">
        <v>156.5</v>
      </c>
      <c r="C575" s="11">
        <f t="shared" si="62"/>
        <v>1518.05</v>
      </c>
      <c r="D575" s="14">
        <f t="shared" si="63"/>
        <v>1627.6000000000001</v>
      </c>
      <c r="E575" s="14">
        <f t="shared" si="64"/>
        <v>3145.65</v>
      </c>
      <c r="F575" s="16" t="str">
        <f t="shared" si="61"/>
        <v>EXCEEDED</v>
      </c>
      <c r="G575" s="5" t="str">
        <f t="shared" si="58"/>
        <v/>
      </c>
      <c r="H575" s="5" t="str">
        <f t="shared" si="59"/>
        <v/>
      </c>
      <c r="I575" s="5" t="str">
        <f t="shared" si="60"/>
        <v/>
      </c>
    </row>
    <row r="576" spans="2:9" x14ac:dyDescent="0.25">
      <c r="B576" s="5">
        <v>156.75</v>
      </c>
      <c r="C576" s="11">
        <f t="shared" si="62"/>
        <v>1520.4749999999999</v>
      </c>
      <c r="D576" s="14">
        <f t="shared" si="63"/>
        <v>1630.2</v>
      </c>
      <c r="E576" s="14">
        <f t="shared" si="64"/>
        <v>3150.6750000000002</v>
      </c>
      <c r="F576" s="16" t="str">
        <f t="shared" si="61"/>
        <v>EXCEEDED</v>
      </c>
      <c r="G576" s="5" t="str">
        <f t="shared" si="58"/>
        <v/>
      </c>
      <c r="H576" s="5" t="str">
        <f t="shared" si="59"/>
        <v/>
      </c>
      <c r="I576" s="5" t="str">
        <f t="shared" si="60"/>
        <v/>
      </c>
    </row>
    <row r="577" spans="2:9" x14ac:dyDescent="0.25">
      <c r="B577" s="5">
        <v>157</v>
      </c>
      <c r="C577" s="11">
        <f t="shared" si="62"/>
        <v>1522.8999999999999</v>
      </c>
      <c r="D577" s="14">
        <f t="shared" si="63"/>
        <v>1632.8</v>
      </c>
      <c r="E577" s="14">
        <f t="shared" si="64"/>
        <v>3155.7</v>
      </c>
      <c r="F577" s="16" t="str">
        <f t="shared" si="61"/>
        <v>EXCEEDED</v>
      </c>
      <c r="G577" s="5" t="str">
        <f t="shared" si="58"/>
        <v/>
      </c>
      <c r="H577" s="5" t="str">
        <f t="shared" si="59"/>
        <v/>
      </c>
      <c r="I577" s="5" t="str">
        <f t="shared" si="60"/>
        <v/>
      </c>
    </row>
    <row r="578" spans="2:9" x14ac:dyDescent="0.25">
      <c r="B578" s="5">
        <v>157.25</v>
      </c>
      <c r="C578" s="11">
        <f t="shared" si="62"/>
        <v>1525.3249999999998</v>
      </c>
      <c r="D578" s="14">
        <f t="shared" si="63"/>
        <v>1635.4</v>
      </c>
      <c r="E578" s="14">
        <f t="shared" si="64"/>
        <v>3160.7249999999999</v>
      </c>
      <c r="F578" s="16" t="str">
        <f t="shared" si="61"/>
        <v>EXCEEDED</v>
      </c>
      <c r="G578" s="5" t="str">
        <f t="shared" si="58"/>
        <v/>
      </c>
      <c r="H578" s="5" t="str">
        <f t="shared" si="59"/>
        <v/>
      </c>
      <c r="I578" s="5" t="str">
        <f t="shared" si="60"/>
        <v/>
      </c>
    </row>
    <row r="579" spans="2:9" x14ac:dyDescent="0.25">
      <c r="B579" s="5">
        <v>157.5</v>
      </c>
      <c r="C579" s="11">
        <f t="shared" si="62"/>
        <v>1527.75</v>
      </c>
      <c r="D579" s="14">
        <f t="shared" si="63"/>
        <v>1638</v>
      </c>
      <c r="E579" s="14">
        <f t="shared" si="64"/>
        <v>3165.75</v>
      </c>
      <c r="F579" s="16" t="str">
        <f t="shared" si="61"/>
        <v>EXCEEDED</v>
      </c>
      <c r="G579" s="5" t="str">
        <f t="shared" ref="G579:G642" si="65">IF(F580="Exceeded",IF(F579="\/",B579,""),"")</f>
        <v/>
      </c>
      <c r="H579" s="5" t="str">
        <f t="shared" ref="H579:H642" si="66">IF(F580="Exceeded",IF(F579="\/",C579,""),"")</f>
        <v/>
      </c>
      <c r="I579" s="5" t="str">
        <f t="shared" ref="I579:I642" si="67">IF(F580="Exceeded",IF(F579="\/",D579,""),"")</f>
        <v/>
      </c>
    </row>
    <row r="580" spans="2:9" x14ac:dyDescent="0.25">
      <c r="B580" s="5">
        <v>157.75</v>
      </c>
      <c r="C580" s="11">
        <f t="shared" si="62"/>
        <v>1530.175</v>
      </c>
      <c r="D580" s="14">
        <f t="shared" si="63"/>
        <v>1640.6000000000001</v>
      </c>
      <c r="E580" s="14">
        <f t="shared" si="64"/>
        <v>3170.7750000000001</v>
      </c>
      <c r="F580" s="16" t="str">
        <f t="shared" si="61"/>
        <v>EXCEEDED</v>
      </c>
      <c r="G580" s="5" t="str">
        <f t="shared" si="65"/>
        <v/>
      </c>
      <c r="H580" s="5" t="str">
        <f t="shared" si="66"/>
        <v/>
      </c>
      <c r="I580" s="5" t="str">
        <f t="shared" si="67"/>
        <v/>
      </c>
    </row>
    <row r="581" spans="2:9" x14ac:dyDescent="0.25">
      <c r="B581" s="5">
        <v>158</v>
      </c>
      <c r="C581" s="11">
        <f t="shared" si="62"/>
        <v>1532.6</v>
      </c>
      <c r="D581" s="14">
        <f t="shared" si="63"/>
        <v>1643.2</v>
      </c>
      <c r="E581" s="14">
        <f t="shared" si="64"/>
        <v>3175.8</v>
      </c>
      <c r="F581" s="16" t="str">
        <f t="shared" si="61"/>
        <v>EXCEEDED</v>
      </c>
      <c r="G581" s="5" t="str">
        <f t="shared" si="65"/>
        <v/>
      </c>
      <c r="H581" s="5" t="str">
        <f t="shared" si="66"/>
        <v/>
      </c>
      <c r="I581" s="5" t="str">
        <f t="shared" si="67"/>
        <v/>
      </c>
    </row>
    <row r="582" spans="2:9" x14ac:dyDescent="0.25">
      <c r="B582" s="5">
        <v>158.25</v>
      </c>
      <c r="C582" s="11">
        <f t="shared" si="62"/>
        <v>1535.0249999999999</v>
      </c>
      <c r="D582" s="14">
        <f t="shared" si="63"/>
        <v>1645.8</v>
      </c>
      <c r="E582" s="14">
        <f t="shared" si="64"/>
        <v>3180.8249999999998</v>
      </c>
      <c r="F582" s="16" t="str">
        <f t="shared" si="61"/>
        <v>EXCEEDED</v>
      </c>
      <c r="G582" s="5" t="str">
        <f t="shared" si="65"/>
        <v/>
      </c>
      <c r="H582" s="5" t="str">
        <f t="shared" si="66"/>
        <v/>
      </c>
      <c r="I582" s="5" t="str">
        <f t="shared" si="67"/>
        <v/>
      </c>
    </row>
    <row r="583" spans="2:9" x14ac:dyDescent="0.25">
      <c r="B583" s="5">
        <v>158.5</v>
      </c>
      <c r="C583" s="11">
        <f t="shared" si="62"/>
        <v>1537.4499999999998</v>
      </c>
      <c r="D583" s="14">
        <f t="shared" si="63"/>
        <v>1648.4</v>
      </c>
      <c r="E583" s="14">
        <f t="shared" si="64"/>
        <v>3185.85</v>
      </c>
      <c r="F583" s="16" t="str">
        <f t="shared" si="61"/>
        <v>EXCEEDED</v>
      </c>
      <c r="G583" s="5" t="str">
        <f t="shared" si="65"/>
        <v/>
      </c>
      <c r="H583" s="5" t="str">
        <f t="shared" si="66"/>
        <v/>
      </c>
      <c r="I583" s="5" t="str">
        <f t="shared" si="67"/>
        <v/>
      </c>
    </row>
    <row r="584" spans="2:9" x14ac:dyDescent="0.25">
      <c r="B584" s="5">
        <v>158.75</v>
      </c>
      <c r="C584" s="11">
        <f t="shared" si="62"/>
        <v>1539.875</v>
      </c>
      <c r="D584" s="14">
        <f t="shared" si="63"/>
        <v>1651</v>
      </c>
      <c r="E584" s="14">
        <f t="shared" si="64"/>
        <v>3190.875</v>
      </c>
      <c r="F584" s="16" t="str">
        <f t="shared" si="61"/>
        <v>EXCEEDED</v>
      </c>
      <c r="G584" s="5" t="str">
        <f t="shared" si="65"/>
        <v/>
      </c>
      <c r="H584" s="5" t="str">
        <f t="shared" si="66"/>
        <v/>
      </c>
      <c r="I584" s="5" t="str">
        <f t="shared" si="67"/>
        <v/>
      </c>
    </row>
    <row r="585" spans="2:9" x14ac:dyDescent="0.25">
      <c r="B585" s="5">
        <v>159</v>
      </c>
      <c r="C585" s="11">
        <f t="shared" si="62"/>
        <v>1542.3</v>
      </c>
      <c r="D585" s="14">
        <f t="shared" si="63"/>
        <v>1653.6000000000001</v>
      </c>
      <c r="E585" s="14">
        <f t="shared" si="64"/>
        <v>3195.9</v>
      </c>
      <c r="F585" s="16" t="str">
        <f t="shared" si="61"/>
        <v>EXCEEDED</v>
      </c>
      <c r="G585" s="5" t="str">
        <f t="shared" si="65"/>
        <v/>
      </c>
      <c r="H585" s="5" t="str">
        <f t="shared" si="66"/>
        <v/>
      </c>
      <c r="I585" s="5" t="str">
        <f t="shared" si="67"/>
        <v/>
      </c>
    </row>
    <row r="586" spans="2:9" x14ac:dyDescent="0.25">
      <c r="B586" s="5">
        <v>159.25</v>
      </c>
      <c r="C586" s="11">
        <f t="shared" si="62"/>
        <v>1544.7249999999999</v>
      </c>
      <c r="D586" s="14">
        <f t="shared" si="63"/>
        <v>1656.2</v>
      </c>
      <c r="E586" s="14">
        <f t="shared" si="64"/>
        <v>3200.9250000000002</v>
      </c>
      <c r="F586" s="16" t="str">
        <f t="shared" si="61"/>
        <v>EXCEEDED</v>
      </c>
      <c r="G586" s="5" t="str">
        <f t="shared" si="65"/>
        <v/>
      </c>
      <c r="H586" s="5" t="str">
        <f t="shared" si="66"/>
        <v/>
      </c>
      <c r="I586" s="5" t="str">
        <f t="shared" si="67"/>
        <v/>
      </c>
    </row>
    <row r="587" spans="2:9" x14ac:dyDescent="0.25">
      <c r="B587" s="5">
        <v>159.5</v>
      </c>
      <c r="C587" s="11">
        <f t="shared" si="62"/>
        <v>1547.1499999999999</v>
      </c>
      <c r="D587" s="14">
        <f t="shared" si="63"/>
        <v>1658.8</v>
      </c>
      <c r="E587" s="14">
        <f t="shared" si="64"/>
        <v>3205.95</v>
      </c>
      <c r="F587" s="16" t="str">
        <f t="shared" si="61"/>
        <v>EXCEEDED</v>
      </c>
      <c r="G587" s="5" t="str">
        <f t="shared" si="65"/>
        <v/>
      </c>
      <c r="H587" s="5" t="str">
        <f t="shared" si="66"/>
        <v/>
      </c>
      <c r="I587" s="5" t="str">
        <f t="shared" si="67"/>
        <v/>
      </c>
    </row>
    <row r="588" spans="2:9" x14ac:dyDescent="0.25">
      <c r="B588" s="5">
        <v>159.75</v>
      </c>
      <c r="C588" s="11">
        <f t="shared" si="62"/>
        <v>1549.5749999999998</v>
      </c>
      <c r="D588" s="14">
        <f t="shared" si="63"/>
        <v>1661.4</v>
      </c>
      <c r="E588" s="14">
        <f t="shared" si="64"/>
        <v>3210.9749999999999</v>
      </c>
      <c r="F588" s="16" t="str">
        <f t="shared" si="61"/>
        <v>EXCEEDED</v>
      </c>
      <c r="G588" s="5" t="str">
        <f t="shared" si="65"/>
        <v/>
      </c>
      <c r="H588" s="5" t="str">
        <f t="shared" si="66"/>
        <v/>
      </c>
      <c r="I588" s="5" t="str">
        <f t="shared" si="67"/>
        <v/>
      </c>
    </row>
    <row r="589" spans="2:9" x14ac:dyDescent="0.25">
      <c r="B589" s="5">
        <v>160</v>
      </c>
      <c r="C589" s="11">
        <f t="shared" si="62"/>
        <v>1552</v>
      </c>
      <c r="D589" s="14">
        <f t="shared" si="63"/>
        <v>1664</v>
      </c>
      <c r="E589" s="14">
        <f t="shared" si="64"/>
        <v>3216</v>
      </c>
      <c r="F589" s="16" t="str">
        <f t="shared" si="61"/>
        <v>EXCEEDED</v>
      </c>
      <c r="G589" s="5" t="str">
        <f t="shared" si="65"/>
        <v/>
      </c>
      <c r="H589" s="5" t="str">
        <f t="shared" si="66"/>
        <v/>
      </c>
      <c r="I589" s="5" t="str">
        <f t="shared" si="67"/>
        <v/>
      </c>
    </row>
    <row r="590" spans="2:9" x14ac:dyDescent="0.25">
      <c r="B590" s="5">
        <v>160.25</v>
      </c>
      <c r="C590" s="11">
        <f t="shared" si="62"/>
        <v>1554.425</v>
      </c>
      <c r="D590" s="14">
        <f t="shared" si="63"/>
        <v>1666.6000000000001</v>
      </c>
      <c r="E590" s="14">
        <f t="shared" si="64"/>
        <v>3221.0250000000001</v>
      </c>
      <c r="F590" s="16" t="str">
        <f t="shared" si="61"/>
        <v>EXCEEDED</v>
      </c>
      <c r="G590" s="5" t="str">
        <f t="shared" si="65"/>
        <v/>
      </c>
      <c r="H590" s="5" t="str">
        <f t="shared" si="66"/>
        <v/>
      </c>
      <c r="I590" s="5" t="str">
        <f t="shared" si="67"/>
        <v/>
      </c>
    </row>
    <row r="591" spans="2:9" x14ac:dyDescent="0.25">
      <c r="B591" s="5">
        <v>160.5</v>
      </c>
      <c r="C591" s="11">
        <f t="shared" si="62"/>
        <v>1556.85</v>
      </c>
      <c r="D591" s="14">
        <f t="shared" si="63"/>
        <v>1669.2</v>
      </c>
      <c r="E591" s="14">
        <f t="shared" si="64"/>
        <v>3226.05</v>
      </c>
      <c r="F591" s="16" t="str">
        <f t="shared" si="61"/>
        <v>EXCEEDED</v>
      </c>
      <c r="G591" s="5" t="str">
        <f t="shared" si="65"/>
        <v/>
      </c>
      <c r="H591" s="5" t="str">
        <f t="shared" si="66"/>
        <v/>
      </c>
      <c r="I591" s="5" t="str">
        <f t="shared" si="67"/>
        <v/>
      </c>
    </row>
    <row r="592" spans="2:9" x14ac:dyDescent="0.25">
      <c r="B592" s="5">
        <v>160.75</v>
      </c>
      <c r="C592" s="11">
        <f t="shared" si="62"/>
        <v>1559.2749999999999</v>
      </c>
      <c r="D592" s="14">
        <f t="shared" si="63"/>
        <v>1671.8</v>
      </c>
      <c r="E592" s="14">
        <f t="shared" si="64"/>
        <v>3231.0749999999998</v>
      </c>
      <c r="F592" s="16" t="str">
        <f t="shared" si="61"/>
        <v>EXCEEDED</v>
      </c>
      <c r="G592" s="5" t="str">
        <f t="shared" si="65"/>
        <v/>
      </c>
      <c r="H592" s="5" t="str">
        <f t="shared" si="66"/>
        <v/>
      </c>
      <c r="I592" s="5" t="str">
        <f t="shared" si="67"/>
        <v/>
      </c>
    </row>
    <row r="593" spans="2:9" x14ac:dyDescent="0.25">
      <c r="B593" s="5">
        <v>161</v>
      </c>
      <c r="C593" s="11">
        <f t="shared" si="62"/>
        <v>1561.6999999999998</v>
      </c>
      <c r="D593" s="14">
        <f t="shared" si="63"/>
        <v>1674.4</v>
      </c>
      <c r="E593" s="14">
        <f t="shared" si="64"/>
        <v>3236.1</v>
      </c>
      <c r="F593" s="16" t="str">
        <f t="shared" si="61"/>
        <v>EXCEEDED</v>
      </c>
      <c r="G593" s="5" t="str">
        <f t="shared" si="65"/>
        <v/>
      </c>
      <c r="H593" s="5" t="str">
        <f t="shared" si="66"/>
        <v/>
      </c>
      <c r="I593" s="5" t="str">
        <f t="shared" si="67"/>
        <v/>
      </c>
    </row>
    <row r="594" spans="2:9" x14ac:dyDescent="0.25">
      <c r="B594" s="5">
        <v>161.25</v>
      </c>
      <c r="C594" s="11">
        <f t="shared" si="62"/>
        <v>1564.1249999999998</v>
      </c>
      <c r="D594" s="14">
        <f t="shared" si="63"/>
        <v>1677</v>
      </c>
      <c r="E594" s="14">
        <f t="shared" si="64"/>
        <v>3241.125</v>
      </c>
      <c r="F594" s="16" t="str">
        <f t="shared" si="61"/>
        <v>EXCEEDED</v>
      </c>
      <c r="G594" s="5" t="str">
        <f t="shared" si="65"/>
        <v/>
      </c>
      <c r="H594" s="5" t="str">
        <f t="shared" si="66"/>
        <v/>
      </c>
      <c r="I594" s="5" t="str">
        <f t="shared" si="67"/>
        <v/>
      </c>
    </row>
    <row r="595" spans="2:9" x14ac:dyDescent="0.25">
      <c r="B595" s="5">
        <v>161.5</v>
      </c>
      <c r="C595" s="11">
        <f t="shared" si="62"/>
        <v>1566.55</v>
      </c>
      <c r="D595" s="14">
        <f t="shared" si="63"/>
        <v>1679.6000000000001</v>
      </c>
      <c r="E595" s="14">
        <f t="shared" si="64"/>
        <v>3246.15</v>
      </c>
      <c r="F595" s="16" t="str">
        <f t="shared" si="61"/>
        <v>EXCEEDED</v>
      </c>
      <c r="G595" s="5" t="str">
        <f t="shared" si="65"/>
        <v/>
      </c>
      <c r="H595" s="5" t="str">
        <f t="shared" si="66"/>
        <v/>
      </c>
      <c r="I595" s="5" t="str">
        <f t="shared" si="67"/>
        <v/>
      </c>
    </row>
    <row r="596" spans="2:9" x14ac:dyDescent="0.25">
      <c r="B596" s="5">
        <v>161.75</v>
      </c>
      <c r="C596" s="11">
        <f t="shared" si="62"/>
        <v>1568.9749999999999</v>
      </c>
      <c r="D596" s="14">
        <f t="shared" si="63"/>
        <v>1682.2</v>
      </c>
      <c r="E596" s="14">
        <f t="shared" si="64"/>
        <v>3251.1750000000002</v>
      </c>
      <c r="F596" s="16" t="str">
        <f t="shared" si="61"/>
        <v>EXCEEDED</v>
      </c>
      <c r="G596" s="5" t="str">
        <f t="shared" si="65"/>
        <v/>
      </c>
      <c r="H596" s="5" t="str">
        <f t="shared" si="66"/>
        <v/>
      </c>
      <c r="I596" s="5" t="str">
        <f t="shared" si="67"/>
        <v/>
      </c>
    </row>
    <row r="597" spans="2:9" x14ac:dyDescent="0.25">
      <c r="B597" s="5">
        <v>162</v>
      </c>
      <c r="C597" s="11">
        <f t="shared" si="62"/>
        <v>1571.3999999999999</v>
      </c>
      <c r="D597" s="14">
        <f t="shared" si="63"/>
        <v>1684.8</v>
      </c>
      <c r="E597" s="14">
        <f t="shared" si="64"/>
        <v>3256.2</v>
      </c>
      <c r="F597" s="16" t="str">
        <f t="shared" si="61"/>
        <v>EXCEEDED</v>
      </c>
      <c r="G597" s="5" t="str">
        <f t="shared" si="65"/>
        <v/>
      </c>
      <c r="H597" s="5" t="str">
        <f t="shared" si="66"/>
        <v/>
      </c>
      <c r="I597" s="5" t="str">
        <f t="shared" si="67"/>
        <v/>
      </c>
    </row>
    <row r="598" spans="2:9" x14ac:dyDescent="0.25">
      <c r="B598" s="5">
        <v>162.25</v>
      </c>
      <c r="C598" s="11">
        <f t="shared" si="62"/>
        <v>1573.8249999999998</v>
      </c>
      <c r="D598" s="14">
        <f t="shared" si="63"/>
        <v>1687.4</v>
      </c>
      <c r="E598" s="14">
        <f t="shared" si="64"/>
        <v>3261.2249999999999</v>
      </c>
      <c r="F598" s="16" t="str">
        <f t="shared" si="61"/>
        <v>EXCEEDED</v>
      </c>
      <c r="G598" s="5" t="str">
        <f t="shared" si="65"/>
        <v/>
      </c>
      <c r="H598" s="5" t="str">
        <f t="shared" si="66"/>
        <v/>
      </c>
      <c r="I598" s="5" t="str">
        <f t="shared" si="67"/>
        <v/>
      </c>
    </row>
    <row r="599" spans="2:9" x14ac:dyDescent="0.25">
      <c r="B599" s="5">
        <v>162.5</v>
      </c>
      <c r="C599" s="11">
        <f t="shared" si="62"/>
        <v>1576.2499999999998</v>
      </c>
      <c r="D599" s="14">
        <f t="shared" si="63"/>
        <v>1690</v>
      </c>
      <c r="E599" s="14">
        <f t="shared" si="64"/>
        <v>3266.25</v>
      </c>
      <c r="F599" s="16" t="str">
        <f t="shared" si="61"/>
        <v>EXCEEDED</v>
      </c>
      <c r="G599" s="5" t="str">
        <f t="shared" si="65"/>
        <v/>
      </c>
      <c r="H599" s="5" t="str">
        <f t="shared" si="66"/>
        <v/>
      </c>
      <c r="I599" s="5" t="str">
        <f t="shared" si="67"/>
        <v/>
      </c>
    </row>
    <row r="600" spans="2:9" x14ac:dyDescent="0.25">
      <c r="B600" s="5">
        <v>162.75</v>
      </c>
      <c r="C600" s="11">
        <f t="shared" si="62"/>
        <v>1578.675</v>
      </c>
      <c r="D600" s="14">
        <f t="shared" si="63"/>
        <v>1692.6000000000001</v>
      </c>
      <c r="E600" s="14">
        <f t="shared" si="64"/>
        <v>3271.2750000000001</v>
      </c>
      <c r="F600" s="16" t="str">
        <f t="shared" si="61"/>
        <v>EXCEEDED</v>
      </c>
      <c r="G600" s="5" t="str">
        <f t="shared" si="65"/>
        <v/>
      </c>
      <c r="H600" s="5" t="str">
        <f t="shared" si="66"/>
        <v/>
      </c>
      <c r="I600" s="5" t="str">
        <f t="shared" si="67"/>
        <v/>
      </c>
    </row>
    <row r="601" spans="2:9" x14ac:dyDescent="0.25">
      <c r="B601" s="5">
        <v>163</v>
      </c>
      <c r="C601" s="11">
        <f t="shared" si="62"/>
        <v>1581.1</v>
      </c>
      <c r="D601" s="14">
        <f t="shared" si="63"/>
        <v>1695.2</v>
      </c>
      <c r="E601" s="14">
        <f t="shared" si="64"/>
        <v>3276.3</v>
      </c>
      <c r="F601" s="16" t="str">
        <f t="shared" si="61"/>
        <v>EXCEEDED</v>
      </c>
      <c r="G601" s="5" t="str">
        <f t="shared" si="65"/>
        <v/>
      </c>
      <c r="H601" s="5" t="str">
        <f t="shared" si="66"/>
        <v/>
      </c>
      <c r="I601" s="5" t="str">
        <f t="shared" si="67"/>
        <v/>
      </c>
    </row>
    <row r="602" spans="2:9" x14ac:dyDescent="0.25">
      <c r="B602" s="5">
        <v>163.25</v>
      </c>
      <c r="C602" s="11">
        <f t="shared" si="62"/>
        <v>1583.5249999999999</v>
      </c>
      <c r="D602" s="14">
        <f t="shared" si="63"/>
        <v>1697.8</v>
      </c>
      <c r="E602" s="14">
        <f t="shared" si="64"/>
        <v>3281.3249999999998</v>
      </c>
      <c r="F602" s="16" t="str">
        <f t="shared" si="61"/>
        <v>EXCEEDED</v>
      </c>
      <c r="G602" s="5" t="str">
        <f t="shared" si="65"/>
        <v/>
      </c>
      <c r="H602" s="5" t="str">
        <f t="shared" si="66"/>
        <v/>
      </c>
      <c r="I602" s="5" t="str">
        <f t="shared" si="67"/>
        <v/>
      </c>
    </row>
    <row r="603" spans="2:9" x14ac:dyDescent="0.25">
      <c r="B603" s="5">
        <v>163.5</v>
      </c>
      <c r="C603" s="11">
        <f t="shared" si="62"/>
        <v>1585.9499999999998</v>
      </c>
      <c r="D603" s="14">
        <f t="shared" si="63"/>
        <v>1700.4</v>
      </c>
      <c r="E603" s="14">
        <f t="shared" si="64"/>
        <v>3286.35</v>
      </c>
      <c r="F603" s="16" t="str">
        <f t="shared" si="61"/>
        <v>EXCEEDED</v>
      </c>
      <c r="G603" s="5" t="str">
        <f t="shared" si="65"/>
        <v/>
      </c>
      <c r="H603" s="5" t="str">
        <f t="shared" si="66"/>
        <v/>
      </c>
      <c r="I603" s="5" t="str">
        <f t="shared" si="67"/>
        <v/>
      </c>
    </row>
    <row r="604" spans="2:9" x14ac:dyDescent="0.25">
      <c r="B604" s="5">
        <v>163.75</v>
      </c>
      <c r="C604" s="11">
        <f t="shared" si="62"/>
        <v>1588.3749999999998</v>
      </c>
      <c r="D604" s="14">
        <f t="shared" si="63"/>
        <v>1703</v>
      </c>
      <c r="E604" s="14">
        <f t="shared" si="64"/>
        <v>3291.375</v>
      </c>
      <c r="F604" s="16" t="str">
        <f t="shared" si="61"/>
        <v>EXCEEDED</v>
      </c>
      <c r="G604" s="5" t="str">
        <f t="shared" si="65"/>
        <v/>
      </c>
      <c r="H604" s="5" t="str">
        <f t="shared" si="66"/>
        <v/>
      </c>
      <c r="I604" s="5" t="str">
        <f t="shared" si="67"/>
        <v/>
      </c>
    </row>
    <row r="605" spans="2:9" x14ac:dyDescent="0.25">
      <c r="B605" s="5">
        <v>164</v>
      </c>
      <c r="C605" s="11">
        <f t="shared" si="62"/>
        <v>1590.8</v>
      </c>
      <c r="D605" s="14">
        <f t="shared" si="63"/>
        <v>1705.6000000000001</v>
      </c>
      <c r="E605" s="14">
        <f t="shared" si="64"/>
        <v>3296.4</v>
      </c>
      <c r="F605" s="16" t="str">
        <f t="shared" si="61"/>
        <v>EXCEEDED</v>
      </c>
      <c r="G605" s="5" t="str">
        <f t="shared" si="65"/>
        <v/>
      </c>
      <c r="H605" s="5" t="str">
        <f t="shared" si="66"/>
        <v/>
      </c>
      <c r="I605" s="5" t="str">
        <f t="shared" si="67"/>
        <v/>
      </c>
    </row>
    <row r="606" spans="2:9" x14ac:dyDescent="0.25">
      <c r="B606" s="5">
        <v>164.25</v>
      </c>
      <c r="C606" s="11">
        <f t="shared" si="62"/>
        <v>1593.2249999999999</v>
      </c>
      <c r="D606" s="14">
        <f t="shared" si="63"/>
        <v>1708.2</v>
      </c>
      <c r="E606" s="14">
        <f t="shared" si="64"/>
        <v>3301.4250000000002</v>
      </c>
      <c r="F606" s="16" t="str">
        <f t="shared" si="61"/>
        <v>EXCEEDED</v>
      </c>
      <c r="G606" s="5" t="str">
        <f t="shared" si="65"/>
        <v/>
      </c>
      <c r="H606" s="5" t="str">
        <f t="shared" si="66"/>
        <v/>
      </c>
      <c r="I606" s="5" t="str">
        <f t="shared" si="67"/>
        <v/>
      </c>
    </row>
    <row r="607" spans="2:9" x14ac:dyDescent="0.25">
      <c r="B607" s="5">
        <v>164.5</v>
      </c>
      <c r="C607" s="11">
        <f t="shared" si="62"/>
        <v>1595.6499999999999</v>
      </c>
      <c r="D607" s="14">
        <f t="shared" si="63"/>
        <v>1710.8</v>
      </c>
      <c r="E607" s="14">
        <f t="shared" si="64"/>
        <v>3306.45</v>
      </c>
      <c r="F607" s="16" t="str">
        <f t="shared" si="61"/>
        <v>EXCEEDED</v>
      </c>
      <c r="G607" s="5" t="str">
        <f t="shared" si="65"/>
        <v/>
      </c>
      <c r="H607" s="5" t="str">
        <f t="shared" si="66"/>
        <v/>
      </c>
      <c r="I607" s="5" t="str">
        <f t="shared" si="67"/>
        <v/>
      </c>
    </row>
    <row r="608" spans="2:9" x14ac:dyDescent="0.25">
      <c r="B608" s="5">
        <v>164.75</v>
      </c>
      <c r="C608" s="11">
        <f t="shared" si="62"/>
        <v>1598.0749999999998</v>
      </c>
      <c r="D608" s="14">
        <f t="shared" si="63"/>
        <v>1713.4</v>
      </c>
      <c r="E608" s="14">
        <f t="shared" si="64"/>
        <v>3311.4749999999999</v>
      </c>
      <c r="F608" s="16" t="str">
        <f t="shared" si="61"/>
        <v>EXCEEDED</v>
      </c>
      <c r="G608" s="5" t="str">
        <f t="shared" si="65"/>
        <v/>
      </c>
      <c r="H608" s="5" t="str">
        <f t="shared" si="66"/>
        <v/>
      </c>
      <c r="I608" s="5" t="str">
        <f t="shared" si="67"/>
        <v/>
      </c>
    </row>
    <row r="609" spans="2:9" x14ac:dyDescent="0.25">
      <c r="B609" s="5">
        <v>165</v>
      </c>
      <c r="C609" s="11">
        <f t="shared" si="62"/>
        <v>1600.4999999999998</v>
      </c>
      <c r="D609" s="14">
        <f t="shared" si="63"/>
        <v>1716</v>
      </c>
      <c r="E609" s="14">
        <f t="shared" si="64"/>
        <v>3316.5</v>
      </c>
      <c r="F609" s="16" t="str">
        <f t="shared" si="61"/>
        <v>EXCEEDED</v>
      </c>
      <c r="G609" s="5" t="str">
        <f t="shared" si="65"/>
        <v/>
      </c>
      <c r="H609" s="5" t="str">
        <f t="shared" si="66"/>
        <v/>
      </c>
      <c r="I609" s="5" t="str">
        <f t="shared" si="67"/>
        <v/>
      </c>
    </row>
    <row r="610" spans="2:9" x14ac:dyDescent="0.25">
      <c r="B610" s="5">
        <v>165.25</v>
      </c>
      <c r="C610" s="11">
        <f t="shared" si="62"/>
        <v>1602.925</v>
      </c>
      <c r="D610" s="14">
        <f t="shared" si="63"/>
        <v>1718.6000000000001</v>
      </c>
      <c r="E610" s="14">
        <f t="shared" si="64"/>
        <v>3321.5250000000001</v>
      </c>
      <c r="F610" s="16" t="str">
        <f t="shared" si="61"/>
        <v>EXCEEDED</v>
      </c>
      <c r="G610" s="5" t="str">
        <f t="shared" si="65"/>
        <v/>
      </c>
      <c r="H610" s="5" t="str">
        <f t="shared" si="66"/>
        <v/>
      </c>
      <c r="I610" s="5" t="str">
        <f t="shared" si="67"/>
        <v/>
      </c>
    </row>
    <row r="611" spans="2:9" x14ac:dyDescent="0.25">
      <c r="B611" s="5">
        <v>165.5</v>
      </c>
      <c r="C611" s="11">
        <f t="shared" si="62"/>
        <v>1605.35</v>
      </c>
      <c r="D611" s="14">
        <f t="shared" si="63"/>
        <v>1721.2</v>
      </c>
      <c r="E611" s="14">
        <f t="shared" si="64"/>
        <v>3326.55</v>
      </c>
      <c r="F611" s="16" t="str">
        <f t="shared" si="61"/>
        <v>EXCEEDED</v>
      </c>
      <c r="G611" s="5" t="str">
        <f t="shared" si="65"/>
        <v/>
      </c>
      <c r="H611" s="5" t="str">
        <f t="shared" si="66"/>
        <v/>
      </c>
      <c r="I611" s="5" t="str">
        <f t="shared" si="67"/>
        <v/>
      </c>
    </row>
    <row r="612" spans="2:9" x14ac:dyDescent="0.25">
      <c r="B612" s="5">
        <v>165.75</v>
      </c>
      <c r="C612" s="11">
        <f t="shared" si="62"/>
        <v>1607.7749999999999</v>
      </c>
      <c r="D612" s="14">
        <f t="shared" si="63"/>
        <v>1723.8</v>
      </c>
      <c r="E612" s="14">
        <f t="shared" si="64"/>
        <v>3331.5749999999998</v>
      </c>
      <c r="F612" s="16" t="str">
        <f t="shared" si="61"/>
        <v>EXCEEDED</v>
      </c>
      <c r="G612" s="5" t="str">
        <f t="shared" si="65"/>
        <v/>
      </c>
      <c r="H612" s="5" t="str">
        <f t="shared" si="66"/>
        <v/>
      </c>
      <c r="I612" s="5" t="str">
        <f t="shared" si="67"/>
        <v/>
      </c>
    </row>
    <row r="613" spans="2:9" x14ac:dyDescent="0.25">
      <c r="B613" s="5">
        <v>166</v>
      </c>
      <c r="C613" s="11">
        <f t="shared" si="62"/>
        <v>1610.1999999999998</v>
      </c>
      <c r="D613" s="14">
        <f t="shared" si="63"/>
        <v>1726.4</v>
      </c>
      <c r="E613" s="14">
        <f t="shared" si="64"/>
        <v>3336.6</v>
      </c>
      <c r="F613" s="16" t="str">
        <f t="shared" si="61"/>
        <v>EXCEEDED</v>
      </c>
      <c r="G613" s="5" t="str">
        <f t="shared" si="65"/>
        <v/>
      </c>
      <c r="H613" s="5" t="str">
        <f t="shared" si="66"/>
        <v/>
      </c>
      <c r="I613" s="5" t="str">
        <f t="shared" si="67"/>
        <v/>
      </c>
    </row>
    <row r="614" spans="2:9" x14ac:dyDescent="0.25">
      <c r="B614" s="5">
        <v>166.25</v>
      </c>
      <c r="C614" s="11">
        <f t="shared" si="62"/>
        <v>1612.6249999999998</v>
      </c>
      <c r="D614" s="14">
        <f t="shared" si="63"/>
        <v>1729</v>
      </c>
      <c r="E614" s="14">
        <f t="shared" si="64"/>
        <v>3341.625</v>
      </c>
      <c r="F614" s="16" t="str">
        <f t="shared" si="61"/>
        <v>EXCEEDED</v>
      </c>
      <c r="G614" s="5" t="str">
        <f t="shared" si="65"/>
        <v/>
      </c>
      <c r="H614" s="5" t="str">
        <f t="shared" si="66"/>
        <v/>
      </c>
      <c r="I614" s="5" t="str">
        <f t="shared" si="67"/>
        <v/>
      </c>
    </row>
    <row r="615" spans="2:9" x14ac:dyDescent="0.25">
      <c r="B615" s="5">
        <v>166.5</v>
      </c>
      <c r="C615" s="11">
        <f t="shared" si="62"/>
        <v>1615.05</v>
      </c>
      <c r="D615" s="14">
        <f t="shared" si="63"/>
        <v>1731.6000000000001</v>
      </c>
      <c r="E615" s="14">
        <f t="shared" si="64"/>
        <v>3346.65</v>
      </c>
      <c r="F615" s="16" t="str">
        <f t="shared" si="61"/>
        <v>EXCEEDED</v>
      </c>
      <c r="G615" s="5" t="str">
        <f t="shared" si="65"/>
        <v/>
      </c>
      <c r="H615" s="5" t="str">
        <f t="shared" si="66"/>
        <v/>
      </c>
      <c r="I615" s="5" t="str">
        <f t="shared" si="67"/>
        <v/>
      </c>
    </row>
    <row r="616" spans="2:9" x14ac:dyDescent="0.25">
      <c r="B616" s="5">
        <v>166.75</v>
      </c>
      <c r="C616" s="11">
        <f t="shared" si="62"/>
        <v>1617.4749999999999</v>
      </c>
      <c r="D616" s="14">
        <f t="shared" si="63"/>
        <v>1734.2</v>
      </c>
      <c r="E616" s="14">
        <f t="shared" si="64"/>
        <v>3351.6750000000002</v>
      </c>
      <c r="F616" s="16" t="str">
        <f t="shared" si="61"/>
        <v>EXCEEDED</v>
      </c>
      <c r="G616" s="5" t="str">
        <f t="shared" si="65"/>
        <v/>
      </c>
      <c r="H616" s="5" t="str">
        <f t="shared" si="66"/>
        <v/>
      </c>
      <c r="I616" s="5" t="str">
        <f t="shared" si="67"/>
        <v/>
      </c>
    </row>
    <row r="617" spans="2:9" x14ac:dyDescent="0.25">
      <c r="B617" s="5">
        <v>167</v>
      </c>
      <c r="C617" s="11">
        <f t="shared" si="62"/>
        <v>1619.8999999999999</v>
      </c>
      <c r="D617" s="14">
        <f t="shared" si="63"/>
        <v>1736.8</v>
      </c>
      <c r="E617" s="14">
        <f t="shared" si="64"/>
        <v>3356.7</v>
      </c>
      <c r="F617" s="16" t="str">
        <f t="shared" si="61"/>
        <v>EXCEEDED</v>
      </c>
      <c r="G617" s="5" t="str">
        <f t="shared" si="65"/>
        <v/>
      </c>
      <c r="H617" s="5" t="str">
        <f t="shared" si="66"/>
        <v/>
      </c>
      <c r="I617" s="5" t="str">
        <f t="shared" si="67"/>
        <v/>
      </c>
    </row>
    <row r="618" spans="2:9" x14ac:dyDescent="0.25">
      <c r="B618" s="5">
        <v>167.25</v>
      </c>
      <c r="C618" s="11">
        <f t="shared" si="62"/>
        <v>1622.3249999999998</v>
      </c>
      <c r="D618" s="14">
        <f t="shared" si="63"/>
        <v>1739.4</v>
      </c>
      <c r="E618" s="14">
        <f t="shared" si="64"/>
        <v>3361.7249999999999</v>
      </c>
      <c r="F618" s="16" t="str">
        <f t="shared" si="61"/>
        <v>EXCEEDED</v>
      </c>
      <c r="G618" s="5" t="str">
        <f t="shared" si="65"/>
        <v/>
      </c>
      <c r="H618" s="5" t="str">
        <f t="shared" si="66"/>
        <v/>
      </c>
      <c r="I618" s="5" t="str">
        <f t="shared" si="67"/>
        <v/>
      </c>
    </row>
    <row r="619" spans="2:9" x14ac:dyDescent="0.25">
      <c r="B619" s="5">
        <v>167.5</v>
      </c>
      <c r="C619" s="11">
        <f t="shared" si="62"/>
        <v>1624.7499999999998</v>
      </c>
      <c r="D619" s="14">
        <f t="shared" si="63"/>
        <v>1742</v>
      </c>
      <c r="E619" s="14">
        <f t="shared" si="64"/>
        <v>3366.75</v>
      </c>
      <c r="F619" s="16" t="str">
        <f t="shared" si="61"/>
        <v>EXCEEDED</v>
      </c>
      <c r="G619" s="5" t="str">
        <f t="shared" si="65"/>
        <v/>
      </c>
      <c r="H619" s="5" t="str">
        <f t="shared" si="66"/>
        <v/>
      </c>
      <c r="I619" s="5" t="str">
        <f t="shared" si="67"/>
        <v/>
      </c>
    </row>
    <row r="620" spans="2:9" x14ac:dyDescent="0.25">
      <c r="B620" s="5">
        <v>167.75</v>
      </c>
      <c r="C620" s="11">
        <f t="shared" si="62"/>
        <v>1627.175</v>
      </c>
      <c r="D620" s="14">
        <f t="shared" si="63"/>
        <v>1744.6000000000001</v>
      </c>
      <c r="E620" s="14">
        <f t="shared" si="64"/>
        <v>3371.7750000000001</v>
      </c>
      <c r="F620" s="16" t="str">
        <f t="shared" si="61"/>
        <v>EXCEEDED</v>
      </c>
      <c r="G620" s="5" t="str">
        <f t="shared" si="65"/>
        <v/>
      </c>
      <c r="H620" s="5" t="str">
        <f t="shared" si="66"/>
        <v/>
      </c>
      <c r="I620" s="5" t="str">
        <f t="shared" si="67"/>
        <v/>
      </c>
    </row>
    <row r="621" spans="2:9" x14ac:dyDescent="0.25">
      <c r="B621" s="5">
        <v>168</v>
      </c>
      <c r="C621" s="11">
        <f t="shared" si="62"/>
        <v>1629.6</v>
      </c>
      <c r="D621" s="14">
        <f t="shared" si="63"/>
        <v>1747.2</v>
      </c>
      <c r="E621" s="14">
        <f t="shared" si="64"/>
        <v>3376.8</v>
      </c>
      <c r="F621" s="16" t="str">
        <f t="shared" si="61"/>
        <v>EXCEEDED</v>
      </c>
      <c r="G621" s="5" t="str">
        <f t="shared" si="65"/>
        <v/>
      </c>
      <c r="H621" s="5" t="str">
        <f t="shared" si="66"/>
        <v/>
      </c>
      <c r="I621" s="5" t="str">
        <f t="shared" si="67"/>
        <v/>
      </c>
    </row>
    <row r="622" spans="2:9" x14ac:dyDescent="0.25">
      <c r="B622" s="5">
        <v>168.25</v>
      </c>
      <c r="C622" s="11">
        <f t="shared" si="62"/>
        <v>1632.0249999999999</v>
      </c>
      <c r="D622" s="14">
        <f t="shared" si="63"/>
        <v>1749.8</v>
      </c>
      <c r="E622" s="14">
        <f t="shared" si="64"/>
        <v>3381.8249999999998</v>
      </c>
      <c r="F622" s="16" t="str">
        <f t="shared" si="61"/>
        <v>EXCEEDED</v>
      </c>
      <c r="G622" s="5" t="str">
        <f t="shared" si="65"/>
        <v/>
      </c>
      <c r="H622" s="5" t="str">
        <f t="shared" si="66"/>
        <v/>
      </c>
      <c r="I622" s="5" t="str">
        <f t="shared" si="67"/>
        <v/>
      </c>
    </row>
    <row r="623" spans="2:9" x14ac:dyDescent="0.25">
      <c r="B623" s="5">
        <v>168.5</v>
      </c>
      <c r="C623" s="11">
        <f t="shared" si="62"/>
        <v>1634.4499999999998</v>
      </c>
      <c r="D623" s="14">
        <f t="shared" si="63"/>
        <v>1752.4</v>
      </c>
      <c r="E623" s="14">
        <f t="shared" si="64"/>
        <v>3386.85</v>
      </c>
      <c r="F623" s="16" t="str">
        <f t="shared" ref="F623:F686" si="68">IF(E623&lt;$G$9,"\/","EXCEEDED")</f>
        <v>EXCEEDED</v>
      </c>
      <c r="G623" s="5" t="str">
        <f t="shared" si="65"/>
        <v/>
      </c>
      <c r="H623" s="5" t="str">
        <f t="shared" si="66"/>
        <v/>
      </c>
      <c r="I623" s="5" t="str">
        <f t="shared" si="67"/>
        <v/>
      </c>
    </row>
    <row r="624" spans="2:9" x14ac:dyDescent="0.25">
      <c r="B624" s="5">
        <v>168.75</v>
      </c>
      <c r="C624" s="11">
        <f t="shared" ref="C624:C687" si="69">$D$6*B624</f>
        <v>1636.8749999999998</v>
      </c>
      <c r="D624" s="14">
        <f t="shared" si="63"/>
        <v>1755</v>
      </c>
      <c r="E624" s="14">
        <f t="shared" si="64"/>
        <v>3391.875</v>
      </c>
      <c r="F624" s="16" t="str">
        <f t="shared" si="68"/>
        <v>EXCEEDED</v>
      </c>
      <c r="G624" s="5" t="str">
        <f t="shared" si="65"/>
        <v/>
      </c>
      <c r="H624" s="5" t="str">
        <f t="shared" si="66"/>
        <v/>
      </c>
      <c r="I624" s="5" t="str">
        <f t="shared" si="67"/>
        <v/>
      </c>
    </row>
    <row r="625" spans="2:9" x14ac:dyDescent="0.25">
      <c r="B625" s="5">
        <v>169</v>
      </c>
      <c r="C625" s="11">
        <f t="shared" si="69"/>
        <v>1639.3</v>
      </c>
      <c r="D625" s="14">
        <f t="shared" si="63"/>
        <v>1757.6000000000001</v>
      </c>
      <c r="E625" s="14">
        <f t="shared" si="64"/>
        <v>3396.9</v>
      </c>
      <c r="F625" s="16" t="str">
        <f t="shared" si="68"/>
        <v>EXCEEDED</v>
      </c>
      <c r="G625" s="5" t="str">
        <f t="shared" si="65"/>
        <v/>
      </c>
      <c r="H625" s="5" t="str">
        <f t="shared" si="66"/>
        <v/>
      </c>
      <c r="I625" s="5" t="str">
        <f t="shared" si="67"/>
        <v/>
      </c>
    </row>
    <row r="626" spans="2:9" x14ac:dyDescent="0.25">
      <c r="B626" s="5">
        <v>169.25</v>
      </c>
      <c r="C626" s="11">
        <f t="shared" si="69"/>
        <v>1641.7249999999999</v>
      </c>
      <c r="D626" s="14">
        <f t="shared" si="63"/>
        <v>1760.2</v>
      </c>
      <c r="E626" s="14">
        <f t="shared" si="64"/>
        <v>3401.9250000000002</v>
      </c>
      <c r="F626" s="16" t="str">
        <f t="shared" si="68"/>
        <v>EXCEEDED</v>
      </c>
      <c r="G626" s="5" t="str">
        <f t="shared" si="65"/>
        <v/>
      </c>
      <c r="H626" s="5" t="str">
        <f t="shared" si="66"/>
        <v/>
      </c>
      <c r="I626" s="5" t="str">
        <f t="shared" si="67"/>
        <v/>
      </c>
    </row>
    <row r="627" spans="2:9" x14ac:dyDescent="0.25">
      <c r="B627" s="5">
        <v>169.5</v>
      </c>
      <c r="C627" s="11">
        <f t="shared" si="69"/>
        <v>1644.1499999999999</v>
      </c>
      <c r="D627" s="14">
        <f t="shared" si="63"/>
        <v>1762.8</v>
      </c>
      <c r="E627" s="14">
        <f t="shared" si="64"/>
        <v>3406.95</v>
      </c>
      <c r="F627" s="16" t="str">
        <f t="shared" si="68"/>
        <v>EXCEEDED</v>
      </c>
      <c r="G627" s="5" t="str">
        <f t="shared" si="65"/>
        <v/>
      </c>
      <c r="H627" s="5" t="str">
        <f t="shared" si="66"/>
        <v/>
      </c>
      <c r="I627" s="5" t="str">
        <f t="shared" si="67"/>
        <v/>
      </c>
    </row>
    <row r="628" spans="2:9" x14ac:dyDescent="0.25">
      <c r="B628" s="5">
        <v>169.75</v>
      </c>
      <c r="C628" s="11">
        <f t="shared" si="69"/>
        <v>1646.5749999999998</v>
      </c>
      <c r="D628" s="14">
        <f t="shared" si="63"/>
        <v>1765.4</v>
      </c>
      <c r="E628" s="14">
        <f t="shared" si="64"/>
        <v>3411.9749999999999</v>
      </c>
      <c r="F628" s="16" t="str">
        <f t="shared" si="68"/>
        <v>EXCEEDED</v>
      </c>
      <c r="G628" s="5" t="str">
        <f t="shared" si="65"/>
        <v/>
      </c>
      <c r="H628" s="5" t="str">
        <f t="shared" si="66"/>
        <v/>
      </c>
      <c r="I628" s="5" t="str">
        <f t="shared" si="67"/>
        <v/>
      </c>
    </row>
    <row r="629" spans="2:9" x14ac:dyDescent="0.25">
      <c r="B629" s="5">
        <v>170</v>
      </c>
      <c r="C629" s="11">
        <f t="shared" si="69"/>
        <v>1648.9999999999998</v>
      </c>
      <c r="D629" s="14">
        <f t="shared" si="63"/>
        <v>1768</v>
      </c>
      <c r="E629" s="14">
        <f t="shared" si="64"/>
        <v>3417</v>
      </c>
      <c r="F629" s="16" t="str">
        <f t="shared" si="68"/>
        <v>EXCEEDED</v>
      </c>
      <c r="G629" s="5" t="str">
        <f t="shared" si="65"/>
        <v/>
      </c>
      <c r="H629" s="5" t="str">
        <f t="shared" si="66"/>
        <v/>
      </c>
      <c r="I629" s="5" t="str">
        <f t="shared" si="67"/>
        <v/>
      </c>
    </row>
    <row r="630" spans="2:9" x14ac:dyDescent="0.25">
      <c r="B630" s="5">
        <v>170.25</v>
      </c>
      <c r="C630" s="11">
        <f t="shared" si="69"/>
        <v>1651.425</v>
      </c>
      <c r="D630" s="14">
        <f t="shared" si="63"/>
        <v>1770.6000000000001</v>
      </c>
      <c r="E630" s="14">
        <f t="shared" si="64"/>
        <v>3422.0250000000001</v>
      </c>
      <c r="F630" s="16" t="str">
        <f t="shared" si="68"/>
        <v>EXCEEDED</v>
      </c>
      <c r="G630" s="5" t="str">
        <f t="shared" si="65"/>
        <v/>
      </c>
      <c r="H630" s="5" t="str">
        <f t="shared" si="66"/>
        <v/>
      </c>
      <c r="I630" s="5" t="str">
        <f t="shared" si="67"/>
        <v/>
      </c>
    </row>
    <row r="631" spans="2:9" x14ac:dyDescent="0.25">
      <c r="B631" s="5">
        <v>170.5</v>
      </c>
      <c r="C631" s="11">
        <f t="shared" si="69"/>
        <v>1653.85</v>
      </c>
      <c r="D631" s="14">
        <f t="shared" ref="D631:D694" si="70">$D$7*B631</f>
        <v>1773.2</v>
      </c>
      <c r="E631" s="14">
        <f t="shared" ref="E631:E694" si="71">D631+C631</f>
        <v>3427.05</v>
      </c>
      <c r="F631" s="16" t="str">
        <f t="shared" si="68"/>
        <v>EXCEEDED</v>
      </c>
      <c r="G631" s="5" t="str">
        <f t="shared" si="65"/>
        <v/>
      </c>
      <c r="H631" s="5" t="str">
        <f t="shared" si="66"/>
        <v/>
      </c>
      <c r="I631" s="5" t="str">
        <f t="shared" si="67"/>
        <v/>
      </c>
    </row>
    <row r="632" spans="2:9" x14ac:dyDescent="0.25">
      <c r="B632" s="5">
        <v>170.75</v>
      </c>
      <c r="C632" s="11">
        <f t="shared" si="69"/>
        <v>1656.2749999999999</v>
      </c>
      <c r="D632" s="14">
        <f t="shared" si="70"/>
        <v>1775.8</v>
      </c>
      <c r="E632" s="14">
        <f t="shared" si="71"/>
        <v>3432.0749999999998</v>
      </c>
      <c r="F632" s="16" t="str">
        <f t="shared" si="68"/>
        <v>EXCEEDED</v>
      </c>
      <c r="G632" s="5" t="str">
        <f t="shared" si="65"/>
        <v/>
      </c>
      <c r="H632" s="5" t="str">
        <f t="shared" si="66"/>
        <v/>
      </c>
      <c r="I632" s="5" t="str">
        <f t="shared" si="67"/>
        <v/>
      </c>
    </row>
    <row r="633" spans="2:9" x14ac:dyDescent="0.25">
      <c r="B633" s="5">
        <v>171</v>
      </c>
      <c r="C633" s="11">
        <f t="shared" si="69"/>
        <v>1658.6999999999998</v>
      </c>
      <c r="D633" s="14">
        <f t="shared" si="70"/>
        <v>1778.4</v>
      </c>
      <c r="E633" s="14">
        <f t="shared" si="71"/>
        <v>3437.1</v>
      </c>
      <c r="F633" s="16" t="str">
        <f t="shared" si="68"/>
        <v>EXCEEDED</v>
      </c>
      <c r="G633" s="5" t="str">
        <f t="shared" si="65"/>
        <v/>
      </c>
      <c r="H633" s="5" t="str">
        <f t="shared" si="66"/>
        <v/>
      </c>
      <c r="I633" s="5" t="str">
        <f t="shared" si="67"/>
        <v/>
      </c>
    </row>
    <row r="634" spans="2:9" x14ac:dyDescent="0.25">
      <c r="B634" s="5">
        <v>171.25</v>
      </c>
      <c r="C634" s="11">
        <f t="shared" si="69"/>
        <v>1661.1249999999998</v>
      </c>
      <c r="D634" s="14">
        <f t="shared" si="70"/>
        <v>1781</v>
      </c>
      <c r="E634" s="14">
        <f t="shared" si="71"/>
        <v>3442.125</v>
      </c>
      <c r="F634" s="16" t="str">
        <f t="shared" si="68"/>
        <v>EXCEEDED</v>
      </c>
      <c r="G634" s="5" t="str">
        <f t="shared" si="65"/>
        <v/>
      </c>
      <c r="H634" s="5" t="str">
        <f t="shared" si="66"/>
        <v/>
      </c>
      <c r="I634" s="5" t="str">
        <f t="shared" si="67"/>
        <v/>
      </c>
    </row>
    <row r="635" spans="2:9" x14ac:dyDescent="0.25">
      <c r="B635" s="5">
        <v>171.5</v>
      </c>
      <c r="C635" s="11">
        <f t="shared" si="69"/>
        <v>1663.55</v>
      </c>
      <c r="D635" s="14">
        <f t="shared" si="70"/>
        <v>1783.6000000000001</v>
      </c>
      <c r="E635" s="14">
        <f t="shared" si="71"/>
        <v>3447.15</v>
      </c>
      <c r="F635" s="16" t="str">
        <f t="shared" si="68"/>
        <v>EXCEEDED</v>
      </c>
      <c r="G635" s="5" t="str">
        <f t="shared" si="65"/>
        <v/>
      </c>
      <c r="H635" s="5" t="str">
        <f t="shared" si="66"/>
        <v/>
      </c>
      <c r="I635" s="5" t="str">
        <f t="shared" si="67"/>
        <v/>
      </c>
    </row>
    <row r="636" spans="2:9" x14ac:dyDescent="0.25">
      <c r="B636" s="5">
        <v>171.75</v>
      </c>
      <c r="C636" s="11">
        <f t="shared" si="69"/>
        <v>1665.9749999999999</v>
      </c>
      <c r="D636" s="14">
        <f t="shared" si="70"/>
        <v>1786.2</v>
      </c>
      <c r="E636" s="14">
        <f t="shared" si="71"/>
        <v>3452.1750000000002</v>
      </c>
      <c r="F636" s="16" t="str">
        <f t="shared" si="68"/>
        <v>EXCEEDED</v>
      </c>
      <c r="G636" s="5" t="str">
        <f t="shared" si="65"/>
        <v/>
      </c>
      <c r="H636" s="5" t="str">
        <f t="shared" si="66"/>
        <v/>
      </c>
      <c r="I636" s="5" t="str">
        <f t="shared" si="67"/>
        <v/>
      </c>
    </row>
    <row r="637" spans="2:9" x14ac:dyDescent="0.25">
      <c r="B637" s="5">
        <v>172</v>
      </c>
      <c r="C637" s="11">
        <f t="shared" si="69"/>
        <v>1668.3999999999999</v>
      </c>
      <c r="D637" s="14">
        <f t="shared" si="70"/>
        <v>1788.8</v>
      </c>
      <c r="E637" s="14">
        <f t="shared" si="71"/>
        <v>3457.2</v>
      </c>
      <c r="F637" s="16" t="str">
        <f t="shared" si="68"/>
        <v>EXCEEDED</v>
      </c>
      <c r="G637" s="5" t="str">
        <f t="shared" si="65"/>
        <v/>
      </c>
      <c r="H637" s="5" t="str">
        <f t="shared" si="66"/>
        <v/>
      </c>
      <c r="I637" s="5" t="str">
        <f t="shared" si="67"/>
        <v/>
      </c>
    </row>
    <row r="638" spans="2:9" x14ac:dyDescent="0.25">
      <c r="B638" s="5">
        <v>172.25</v>
      </c>
      <c r="C638" s="11">
        <f t="shared" si="69"/>
        <v>1670.8249999999998</v>
      </c>
      <c r="D638" s="14">
        <f t="shared" si="70"/>
        <v>1791.4</v>
      </c>
      <c r="E638" s="14">
        <f t="shared" si="71"/>
        <v>3462.2249999999999</v>
      </c>
      <c r="F638" s="16" t="str">
        <f t="shared" si="68"/>
        <v>EXCEEDED</v>
      </c>
      <c r="G638" s="5" t="str">
        <f t="shared" si="65"/>
        <v/>
      </c>
      <c r="H638" s="5" t="str">
        <f t="shared" si="66"/>
        <v/>
      </c>
      <c r="I638" s="5" t="str">
        <f t="shared" si="67"/>
        <v/>
      </c>
    </row>
    <row r="639" spans="2:9" x14ac:dyDescent="0.25">
      <c r="B639" s="5">
        <v>172.5</v>
      </c>
      <c r="C639" s="11">
        <f t="shared" si="69"/>
        <v>1673.2499999999998</v>
      </c>
      <c r="D639" s="14">
        <f t="shared" si="70"/>
        <v>1794</v>
      </c>
      <c r="E639" s="14">
        <f t="shared" si="71"/>
        <v>3467.25</v>
      </c>
      <c r="F639" s="16" t="str">
        <f t="shared" si="68"/>
        <v>EXCEEDED</v>
      </c>
      <c r="G639" s="5" t="str">
        <f t="shared" si="65"/>
        <v/>
      </c>
      <c r="H639" s="5" t="str">
        <f t="shared" si="66"/>
        <v/>
      </c>
      <c r="I639" s="5" t="str">
        <f t="shared" si="67"/>
        <v/>
      </c>
    </row>
    <row r="640" spans="2:9" x14ac:dyDescent="0.25">
      <c r="B640" s="5">
        <v>172.75</v>
      </c>
      <c r="C640" s="11">
        <f t="shared" si="69"/>
        <v>1675.675</v>
      </c>
      <c r="D640" s="14">
        <f t="shared" si="70"/>
        <v>1796.6000000000001</v>
      </c>
      <c r="E640" s="14">
        <f t="shared" si="71"/>
        <v>3472.2750000000001</v>
      </c>
      <c r="F640" s="16" t="str">
        <f t="shared" si="68"/>
        <v>EXCEEDED</v>
      </c>
      <c r="G640" s="5" t="str">
        <f t="shared" si="65"/>
        <v/>
      </c>
      <c r="H640" s="5" t="str">
        <f t="shared" si="66"/>
        <v/>
      </c>
      <c r="I640" s="5" t="str">
        <f t="shared" si="67"/>
        <v/>
      </c>
    </row>
    <row r="641" spans="2:9" x14ac:dyDescent="0.25">
      <c r="B641" s="5">
        <v>173</v>
      </c>
      <c r="C641" s="11">
        <f t="shared" si="69"/>
        <v>1678.1</v>
      </c>
      <c r="D641" s="14">
        <f t="shared" si="70"/>
        <v>1799.2</v>
      </c>
      <c r="E641" s="14">
        <f t="shared" si="71"/>
        <v>3477.3</v>
      </c>
      <c r="F641" s="16" t="str">
        <f t="shared" si="68"/>
        <v>EXCEEDED</v>
      </c>
      <c r="G641" s="5" t="str">
        <f t="shared" si="65"/>
        <v/>
      </c>
      <c r="H641" s="5" t="str">
        <f t="shared" si="66"/>
        <v/>
      </c>
      <c r="I641" s="5" t="str">
        <f t="shared" si="67"/>
        <v/>
      </c>
    </row>
    <row r="642" spans="2:9" x14ac:dyDescent="0.25">
      <c r="B642" s="5">
        <v>173.25</v>
      </c>
      <c r="C642" s="11">
        <f t="shared" si="69"/>
        <v>1680.5249999999999</v>
      </c>
      <c r="D642" s="14">
        <f t="shared" si="70"/>
        <v>1801.8</v>
      </c>
      <c r="E642" s="14">
        <f t="shared" si="71"/>
        <v>3482.3249999999998</v>
      </c>
      <c r="F642" s="16" t="str">
        <f t="shared" si="68"/>
        <v>EXCEEDED</v>
      </c>
      <c r="G642" s="5" t="str">
        <f t="shared" si="65"/>
        <v/>
      </c>
      <c r="H642" s="5" t="str">
        <f t="shared" si="66"/>
        <v/>
      </c>
      <c r="I642" s="5" t="str">
        <f t="shared" si="67"/>
        <v/>
      </c>
    </row>
    <row r="643" spans="2:9" x14ac:dyDescent="0.25">
      <c r="B643" s="5">
        <v>173.5</v>
      </c>
      <c r="C643" s="11">
        <f t="shared" si="69"/>
        <v>1682.9499999999998</v>
      </c>
      <c r="D643" s="14">
        <f t="shared" si="70"/>
        <v>1804.4</v>
      </c>
      <c r="E643" s="14">
        <f t="shared" si="71"/>
        <v>3487.35</v>
      </c>
      <c r="F643" s="16" t="str">
        <f t="shared" si="68"/>
        <v>EXCEEDED</v>
      </c>
      <c r="G643" s="5" t="str">
        <f t="shared" ref="G643:G706" si="72">IF(F644="Exceeded",IF(F643="\/",B643,""),"")</f>
        <v/>
      </c>
      <c r="H643" s="5" t="str">
        <f t="shared" ref="H643:H706" si="73">IF(F644="Exceeded",IF(F643="\/",C643,""),"")</f>
        <v/>
      </c>
      <c r="I643" s="5" t="str">
        <f t="shared" ref="I643:I706" si="74">IF(F644="Exceeded",IF(F643="\/",D643,""),"")</f>
        <v/>
      </c>
    </row>
    <row r="644" spans="2:9" x14ac:dyDescent="0.25">
      <c r="B644" s="5">
        <v>173.75</v>
      </c>
      <c r="C644" s="11">
        <f t="shared" si="69"/>
        <v>1685.3749999999998</v>
      </c>
      <c r="D644" s="14">
        <f t="shared" si="70"/>
        <v>1807</v>
      </c>
      <c r="E644" s="14">
        <f t="shared" si="71"/>
        <v>3492.375</v>
      </c>
      <c r="F644" s="16" t="str">
        <f t="shared" si="68"/>
        <v>EXCEEDED</v>
      </c>
      <c r="G644" s="5" t="str">
        <f t="shared" si="72"/>
        <v/>
      </c>
      <c r="H644" s="5" t="str">
        <f t="shared" si="73"/>
        <v/>
      </c>
      <c r="I644" s="5" t="str">
        <f t="shared" si="74"/>
        <v/>
      </c>
    </row>
    <row r="645" spans="2:9" x14ac:dyDescent="0.25">
      <c r="B645" s="5">
        <v>174</v>
      </c>
      <c r="C645" s="11">
        <f t="shared" si="69"/>
        <v>1687.8</v>
      </c>
      <c r="D645" s="14">
        <f t="shared" si="70"/>
        <v>1809.6000000000001</v>
      </c>
      <c r="E645" s="14">
        <f t="shared" si="71"/>
        <v>3497.4</v>
      </c>
      <c r="F645" s="16" t="str">
        <f t="shared" si="68"/>
        <v>EXCEEDED</v>
      </c>
      <c r="G645" s="5" t="str">
        <f t="shared" si="72"/>
        <v/>
      </c>
      <c r="H645" s="5" t="str">
        <f t="shared" si="73"/>
        <v/>
      </c>
      <c r="I645" s="5" t="str">
        <f t="shared" si="74"/>
        <v/>
      </c>
    </row>
    <row r="646" spans="2:9" x14ac:dyDescent="0.25">
      <c r="B646" s="5">
        <v>174.25</v>
      </c>
      <c r="C646" s="11">
        <f t="shared" si="69"/>
        <v>1690.2249999999999</v>
      </c>
      <c r="D646" s="14">
        <f t="shared" si="70"/>
        <v>1812.2</v>
      </c>
      <c r="E646" s="14">
        <f t="shared" si="71"/>
        <v>3502.4250000000002</v>
      </c>
      <c r="F646" s="16" t="str">
        <f t="shared" si="68"/>
        <v>EXCEEDED</v>
      </c>
      <c r="G646" s="5" t="str">
        <f t="shared" si="72"/>
        <v/>
      </c>
      <c r="H646" s="5" t="str">
        <f t="shared" si="73"/>
        <v/>
      </c>
      <c r="I646" s="5" t="str">
        <f t="shared" si="74"/>
        <v/>
      </c>
    </row>
    <row r="647" spans="2:9" x14ac:dyDescent="0.25">
      <c r="B647" s="5">
        <v>174.5</v>
      </c>
      <c r="C647" s="11">
        <f t="shared" si="69"/>
        <v>1692.6499999999999</v>
      </c>
      <c r="D647" s="14">
        <f t="shared" si="70"/>
        <v>1814.8</v>
      </c>
      <c r="E647" s="14">
        <f t="shared" si="71"/>
        <v>3507.45</v>
      </c>
      <c r="F647" s="16" t="str">
        <f t="shared" si="68"/>
        <v>EXCEEDED</v>
      </c>
      <c r="G647" s="5" t="str">
        <f t="shared" si="72"/>
        <v/>
      </c>
      <c r="H647" s="5" t="str">
        <f t="shared" si="73"/>
        <v/>
      </c>
      <c r="I647" s="5" t="str">
        <f t="shared" si="74"/>
        <v/>
      </c>
    </row>
    <row r="648" spans="2:9" x14ac:dyDescent="0.25">
      <c r="B648" s="5">
        <v>174.75</v>
      </c>
      <c r="C648" s="11">
        <f t="shared" si="69"/>
        <v>1695.0749999999998</v>
      </c>
      <c r="D648" s="14">
        <f t="shared" si="70"/>
        <v>1817.4</v>
      </c>
      <c r="E648" s="14">
        <f t="shared" si="71"/>
        <v>3512.4749999999999</v>
      </c>
      <c r="F648" s="16" t="str">
        <f t="shared" si="68"/>
        <v>EXCEEDED</v>
      </c>
      <c r="G648" s="5" t="str">
        <f t="shared" si="72"/>
        <v/>
      </c>
      <c r="H648" s="5" t="str">
        <f t="shared" si="73"/>
        <v/>
      </c>
      <c r="I648" s="5" t="str">
        <f t="shared" si="74"/>
        <v/>
      </c>
    </row>
    <row r="649" spans="2:9" x14ac:dyDescent="0.25">
      <c r="B649" s="5">
        <v>175</v>
      </c>
      <c r="C649" s="11">
        <f t="shared" si="69"/>
        <v>1697.4999999999998</v>
      </c>
      <c r="D649" s="14">
        <f t="shared" si="70"/>
        <v>1820</v>
      </c>
      <c r="E649" s="14">
        <f t="shared" si="71"/>
        <v>3517.5</v>
      </c>
      <c r="F649" s="16" t="str">
        <f t="shared" si="68"/>
        <v>EXCEEDED</v>
      </c>
      <c r="G649" s="5" t="str">
        <f t="shared" si="72"/>
        <v/>
      </c>
      <c r="H649" s="5" t="str">
        <f t="shared" si="73"/>
        <v/>
      </c>
      <c r="I649" s="5" t="str">
        <f t="shared" si="74"/>
        <v/>
      </c>
    </row>
    <row r="650" spans="2:9" x14ac:dyDescent="0.25">
      <c r="B650" s="5">
        <v>175.25</v>
      </c>
      <c r="C650" s="11">
        <f t="shared" si="69"/>
        <v>1699.925</v>
      </c>
      <c r="D650" s="14">
        <f t="shared" si="70"/>
        <v>1822.6000000000001</v>
      </c>
      <c r="E650" s="14">
        <f t="shared" si="71"/>
        <v>3522.5250000000001</v>
      </c>
      <c r="F650" s="16" t="str">
        <f t="shared" si="68"/>
        <v>EXCEEDED</v>
      </c>
      <c r="G650" s="5" t="str">
        <f t="shared" si="72"/>
        <v/>
      </c>
      <c r="H650" s="5" t="str">
        <f t="shared" si="73"/>
        <v/>
      </c>
      <c r="I650" s="5" t="str">
        <f t="shared" si="74"/>
        <v/>
      </c>
    </row>
    <row r="651" spans="2:9" x14ac:dyDescent="0.25">
      <c r="B651" s="5">
        <v>175.5</v>
      </c>
      <c r="C651" s="11">
        <f t="shared" si="69"/>
        <v>1702.35</v>
      </c>
      <c r="D651" s="14">
        <f t="shared" si="70"/>
        <v>1825.2</v>
      </c>
      <c r="E651" s="14">
        <f t="shared" si="71"/>
        <v>3527.55</v>
      </c>
      <c r="F651" s="16" t="str">
        <f t="shared" si="68"/>
        <v>EXCEEDED</v>
      </c>
      <c r="G651" s="5" t="str">
        <f t="shared" si="72"/>
        <v/>
      </c>
      <c r="H651" s="5" t="str">
        <f t="shared" si="73"/>
        <v/>
      </c>
      <c r="I651" s="5" t="str">
        <f t="shared" si="74"/>
        <v/>
      </c>
    </row>
    <row r="652" spans="2:9" x14ac:dyDescent="0.25">
      <c r="B652" s="5">
        <v>175.75</v>
      </c>
      <c r="C652" s="11">
        <f t="shared" si="69"/>
        <v>1704.7749999999999</v>
      </c>
      <c r="D652" s="14">
        <f t="shared" si="70"/>
        <v>1827.8</v>
      </c>
      <c r="E652" s="14">
        <f t="shared" si="71"/>
        <v>3532.5749999999998</v>
      </c>
      <c r="F652" s="16" t="str">
        <f t="shared" si="68"/>
        <v>EXCEEDED</v>
      </c>
      <c r="G652" s="5" t="str">
        <f t="shared" si="72"/>
        <v/>
      </c>
      <c r="H652" s="5" t="str">
        <f t="shared" si="73"/>
        <v/>
      </c>
      <c r="I652" s="5" t="str">
        <f t="shared" si="74"/>
        <v/>
      </c>
    </row>
    <row r="653" spans="2:9" x14ac:dyDescent="0.25">
      <c r="B653" s="5">
        <v>176</v>
      </c>
      <c r="C653" s="11">
        <f t="shared" si="69"/>
        <v>1707.1999999999998</v>
      </c>
      <c r="D653" s="14">
        <f t="shared" si="70"/>
        <v>1830.4</v>
      </c>
      <c r="E653" s="14">
        <f t="shared" si="71"/>
        <v>3537.6</v>
      </c>
      <c r="F653" s="16" t="str">
        <f t="shared" si="68"/>
        <v>EXCEEDED</v>
      </c>
      <c r="G653" s="5" t="str">
        <f t="shared" si="72"/>
        <v/>
      </c>
      <c r="H653" s="5" t="str">
        <f t="shared" si="73"/>
        <v/>
      </c>
      <c r="I653" s="5" t="str">
        <f t="shared" si="74"/>
        <v/>
      </c>
    </row>
    <row r="654" spans="2:9" x14ac:dyDescent="0.25">
      <c r="B654" s="5">
        <v>176.25</v>
      </c>
      <c r="C654" s="11">
        <f t="shared" si="69"/>
        <v>1709.6249999999998</v>
      </c>
      <c r="D654" s="14">
        <f t="shared" si="70"/>
        <v>1833</v>
      </c>
      <c r="E654" s="14">
        <f t="shared" si="71"/>
        <v>3542.625</v>
      </c>
      <c r="F654" s="16" t="str">
        <f t="shared" si="68"/>
        <v>EXCEEDED</v>
      </c>
      <c r="G654" s="5" t="str">
        <f t="shared" si="72"/>
        <v/>
      </c>
      <c r="H654" s="5" t="str">
        <f t="shared" si="73"/>
        <v/>
      </c>
      <c r="I654" s="5" t="str">
        <f t="shared" si="74"/>
        <v/>
      </c>
    </row>
    <row r="655" spans="2:9" x14ac:dyDescent="0.25">
      <c r="B655" s="5">
        <v>176.5</v>
      </c>
      <c r="C655" s="11">
        <f t="shared" si="69"/>
        <v>1712.05</v>
      </c>
      <c r="D655" s="14">
        <f t="shared" si="70"/>
        <v>1835.6000000000001</v>
      </c>
      <c r="E655" s="14">
        <f t="shared" si="71"/>
        <v>3547.65</v>
      </c>
      <c r="F655" s="16" t="str">
        <f t="shared" si="68"/>
        <v>EXCEEDED</v>
      </c>
      <c r="G655" s="5" t="str">
        <f t="shared" si="72"/>
        <v/>
      </c>
      <c r="H655" s="5" t="str">
        <f t="shared" si="73"/>
        <v/>
      </c>
      <c r="I655" s="5" t="str">
        <f t="shared" si="74"/>
        <v/>
      </c>
    </row>
    <row r="656" spans="2:9" x14ac:dyDescent="0.25">
      <c r="B656" s="5">
        <v>176.75</v>
      </c>
      <c r="C656" s="11">
        <f t="shared" si="69"/>
        <v>1714.4749999999999</v>
      </c>
      <c r="D656" s="14">
        <f t="shared" si="70"/>
        <v>1838.2</v>
      </c>
      <c r="E656" s="14">
        <f t="shared" si="71"/>
        <v>3552.6750000000002</v>
      </c>
      <c r="F656" s="16" t="str">
        <f t="shared" si="68"/>
        <v>EXCEEDED</v>
      </c>
      <c r="G656" s="5" t="str">
        <f t="shared" si="72"/>
        <v/>
      </c>
      <c r="H656" s="5" t="str">
        <f t="shared" si="73"/>
        <v/>
      </c>
      <c r="I656" s="5" t="str">
        <f t="shared" si="74"/>
        <v/>
      </c>
    </row>
    <row r="657" spans="2:9" x14ac:dyDescent="0.25">
      <c r="B657" s="5">
        <v>177</v>
      </c>
      <c r="C657" s="11">
        <f t="shared" si="69"/>
        <v>1716.8999999999999</v>
      </c>
      <c r="D657" s="14">
        <f t="shared" si="70"/>
        <v>1840.8</v>
      </c>
      <c r="E657" s="14">
        <f t="shared" si="71"/>
        <v>3557.7</v>
      </c>
      <c r="F657" s="16" t="str">
        <f t="shared" si="68"/>
        <v>EXCEEDED</v>
      </c>
      <c r="G657" s="5" t="str">
        <f t="shared" si="72"/>
        <v/>
      </c>
      <c r="H657" s="5" t="str">
        <f t="shared" si="73"/>
        <v/>
      </c>
      <c r="I657" s="5" t="str">
        <f t="shared" si="74"/>
        <v/>
      </c>
    </row>
    <row r="658" spans="2:9" x14ac:dyDescent="0.25">
      <c r="B658" s="5">
        <v>177.25</v>
      </c>
      <c r="C658" s="11">
        <f t="shared" si="69"/>
        <v>1719.3249999999998</v>
      </c>
      <c r="D658" s="14">
        <f t="shared" si="70"/>
        <v>1843.4</v>
      </c>
      <c r="E658" s="14">
        <f t="shared" si="71"/>
        <v>3562.7249999999999</v>
      </c>
      <c r="F658" s="16" t="str">
        <f t="shared" si="68"/>
        <v>EXCEEDED</v>
      </c>
      <c r="G658" s="5" t="str">
        <f t="shared" si="72"/>
        <v/>
      </c>
      <c r="H658" s="5" t="str">
        <f t="shared" si="73"/>
        <v/>
      </c>
      <c r="I658" s="5" t="str">
        <f t="shared" si="74"/>
        <v/>
      </c>
    </row>
    <row r="659" spans="2:9" x14ac:dyDescent="0.25">
      <c r="B659" s="5">
        <v>177.5</v>
      </c>
      <c r="C659" s="11">
        <f t="shared" si="69"/>
        <v>1721.7499999999998</v>
      </c>
      <c r="D659" s="14">
        <f t="shared" si="70"/>
        <v>1846</v>
      </c>
      <c r="E659" s="14">
        <f t="shared" si="71"/>
        <v>3567.75</v>
      </c>
      <c r="F659" s="16" t="str">
        <f t="shared" si="68"/>
        <v>EXCEEDED</v>
      </c>
      <c r="G659" s="5" t="str">
        <f t="shared" si="72"/>
        <v/>
      </c>
      <c r="H659" s="5" t="str">
        <f t="shared" si="73"/>
        <v/>
      </c>
      <c r="I659" s="5" t="str">
        <f t="shared" si="74"/>
        <v/>
      </c>
    </row>
    <row r="660" spans="2:9" x14ac:dyDescent="0.25">
      <c r="B660" s="5">
        <v>177.75</v>
      </c>
      <c r="C660" s="11">
        <f t="shared" si="69"/>
        <v>1724.175</v>
      </c>
      <c r="D660" s="14">
        <f t="shared" si="70"/>
        <v>1848.6000000000001</v>
      </c>
      <c r="E660" s="14">
        <f t="shared" si="71"/>
        <v>3572.7750000000001</v>
      </c>
      <c r="F660" s="16" t="str">
        <f t="shared" si="68"/>
        <v>EXCEEDED</v>
      </c>
      <c r="G660" s="5" t="str">
        <f t="shared" si="72"/>
        <v/>
      </c>
      <c r="H660" s="5" t="str">
        <f t="shared" si="73"/>
        <v/>
      </c>
      <c r="I660" s="5" t="str">
        <f t="shared" si="74"/>
        <v/>
      </c>
    </row>
    <row r="661" spans="2:9" x14ac:dyDescent="0.25">
      <c r="B661" s="5">
        <v>178</v>
      </c>
      <c r="C661" s="11">
        <f t="shared" si="69"/>
        <v>1726.6</v>
      </c>
      <c r="D661" s="14">
        <f t="shared" si="70"/>
        <v>1851.2</v>
      </c>
      <c r="E661" s="14">
        <f t="shared" si="71"/>
        <v>3577.8</v>
      </c>
      <c r="F661" s="16" t="str">
        <f t="shared" si="68"/>
        <v>EXCEEDED</v>
      </c>
      <c r="G661" s="5" t="str">
        <f t="shared" si="72"/>
        <v/>
      </c>
      <c r="H661" s="5" t="str">
        <f t="shared" si="73"/>
        <v/>
      </c>
      <c r="I661" s="5" t="str">
        <f t="shared" si="74"/>
        <v/>
      </c>
    </row>
    <row r="662" spans="2:9" x14ac:dyDescent="0.25">
      <c r="B662" s="5">
        <v>178.25</v>
      </c>
      <c r="C662" s="11">
        <f t="shared" si="69"/>
        <v>1729.0249999999999</v>
      </c>
      <c r="D662" s="14">
        <f t="shared" si="70"/>
        <v>1853.8</v>
      </c>
      <c r="E662" s="14">
        <f t="shared" si="71"/>
        <v>3582.8249999999998</v>
      </c>
      <c r="F662" s="16" t="str">
        <f t="shared" si="68"/>
        <v>EXCEEDED</v>
      </c>
      <c r="G662" s="5" t="str">
        <f t="shared" si="72"/>
        <v/>
      </c>
      <c r="H662" s="5" t="str">
        <f t="shared" si="73"/>
        <v/>
      </c>
      <c r="I662" s="5" t="str">
        <f t="shared" si="74"/>
        <v/>
      </c>
    </row>
    <row r="663" spans="2:9" x14ac:dyDescent="0.25">
      <c r="B663" s="5">
        <v>178.5</v>
      </c>
      <c r="C663" s="11">
        <f t="shared" si="69"/>
        <v>1731.4499999999998</v>
      </c>
      <c r="D663" s="14">
        <f t="shared" si="70"/>
        <v>1856.4</v>
      </c>
      <c r="E663" s="14">
        <f t="shared" si="71"/>
        <v>3587.85</v>
      </c>
      <c r="F663" s="16" t="str">
        <f t="shared" si="68"/>
        <v>EXCEEDED</v>
      </c>
      <c r="G663" s="5" t="str">
        <f t="shared" si="72"/>
        <v/>
      </c>
      <c r="H663" s="5" t="str">
        <f t="shared" si="73"/>
        <v/>
      </c>
      <c r="I663" s="5" t="str">
        <f t="shared" si="74"/>
        <v/>
      </c>
    </row>
    <row r="664" spans="2:9" x14ac:dyDescent="0.25">
      <c r="B664" s="5">
        <v>178.75</v>
      </c>
      <c r="C664" s="11">
        <f t="shared" si="69"/>
        <v>1733.8749999999998</v>
      </c>
      <c r="D664" s="14">
        <f t="shared" si="70"/>
        <v>1859</v>
      </c>
      <c r="E664" s="14">
        <f t="shared" si="71"/>
        <v>3592.875</v>
      </c>
      <c r="F664" s="16" t="str">
        <f t="shared" si="68"/>
        <v>EXCEEDED</v>
      </c>
      <c r="G664" s="5" t="str">
        <f t="shared" si="72"/>
        <v/>
      </c>
      <c r="H664" s="5" t="str">
        <f t="shared" si="73"/>
        <v/>
      </c>
      <c r="I664" s="5" t="str">
        <f t="shared" si="74"/>
        <v/>
      </c>
    </row>
    <row r="665" spans="2:9" x14ac:dyDescent="0.25">
      <c r="B665" s="5">
        <v>179</v>
      </c>
      <c r="C665" s="11">
        <f t="shared" si="69"/>
        <v>1736.3</v>
      </c>
      <c r="D665" s="14">
        <f t="shared" si="70"/>
        <v>1861.6000000000001</v>
      </c>
      <c r="E665" s="14">
        <f t="shared" si="71"/>
        <v>3597.9</v>
      </c>
      <c r="F665" s="16" t="str">
        <f t="shared" si="68"/>
        <v>EXCEEDED</v>
      </c>
      <c r="G665" s="5" t="str">
        <f t="shared" si="72"/>
        <v/>
      </c>
      <c r="H665" s="5" t="str">
        <f t="shared" si="73"/>
        <v/>
      </c>
      <c r="I665" s="5" t="str">
        <f t="shared" si="74"/>
        <v/>
      </c>
    </row>
    <row r="666" spans="2:9" x14ac:dyDescent="0.25">
      <c r="B666" s="5">
        <v>179.25</v>
      </c>
      <c r="C666" s="11">
        <f t="shared" si="69"/>
        <v>1738.7249999999999</v>
      </c>
      <c r="D666" s="14">
        <f t="shared" si="70"/>
        <v>1864.2</v>
      </c>
      <c r="E666" s="14">
        <f t="shared" si="71"/>
        <v>3602.9250000000002</v>
      </c>
      <c r="F666" s="16" t="str">
        <f t="shared" si="68"/>
        <v>EXCEEDED</v>
      </c>
      <c r="G666" s="5" t="str">
        <f t="shared" si="72"/>
        <v/>
      </c>
      <c r="H666" s="5" t="str">
        <f t="shared" si="73"/>
        <v/>
      </c>
      <c r="I666" s="5" t="str">
        <f t="shared" si="74"/>
        <v/>
      </c>
    </row>
    <row r="667" spans="2:9" x14ac:dyDescent="0.25">
      <c r="B667" s="5">
        <v>179.5</v>
      </c>
      <c r="C667" s="11">
        <f t="shared" si="69"/>
        <v>1741.1499999999999</v>
      </c>
      <c r="D667" s="14">
        <f t="shared" si="70"/>
        <v>1866.8</v>
      </c>
      <c r="E667" s="14">
        <f t="shared" si="71"/>
        <v>3607.95</v>
      </c>
      <c r="F667" s="16" t="str">
        <f t="shared" si="68"/>
        <v>EXCEEDED</v>
      </c>
      <c r="G667" s="5" t="str">
        <f t="shared" si="72"/>
        <v/>
      </c>
      <c r="H667" s="5" t="str">
        <f t="shared" si="73"/>
        <v/>
      </c>
      <c r="I667" s="5" t="str">
        <f t="shared" si="74"/>
        <v/>
      </c>
    </row>
    <row r="668" spans="2:9" x14ac:dyDescent="0.25">
      <c r="B668" s="5">
        <v>179.75</v>
      </c>
      <c r="C668" s="11">
        <f t="shared" si="69"/>
        <v>1743.5749999999998</v>
      </c>
      <c r="D668" s="14">
        <f t="shared" si="70"/>
        <v>1869.4</v>
      </c>
      <c r="E668" s="14">
        <f t="shared" si="71"/>
        <v>3612.9749999999999</v>
      </c>
      <c r="F668" s="16" t="str">
        <f t="shared" si="68"/>
        <v>EXCEEDED</v>
      </c>
      <c r="G668" s="5" t="str">
        <f t="shared" si="72"/>
        <v/>
      </c>
      <c r="H668" s="5" t="str">
        <f t="shared" si="73"/>
        <v/>
      </c>
      <c r="I668" s="5" t="str">
        <f t="shared" si="74"/>
        <v/>
      </c>
    </row>
    <row r="669" spans="2:9" x14ac:dyDescent="0.25">
      <c r="B669" s="5">
        <v>180</v>
      </c>
      <c r="C669" s="11">
        <f t="shared" si="69"/>
        <v>1745.9999999999998</v>
      </c>
      <c r="D669" s="14">
        <f t="shared" si="70"/>
        <v>1872</v>
      </c>
      <c r="E669" s="14">
        <f t="shared" si="71"/>
        <v>3618</v>
      </c>
      <c r="F669" s="16" t="str">
        <f t="shared" si="68"/>
        <v>EXCEEDED</v>
      </c>
      <c r="G669" s="5" t="str">
        <f t="shared" si="72"/>
        <v/>
      </c>
      <c r="H669" s="5" t="str">
        <f t="shared" si="73"/>
        <v/>
      </c>
      <c r="I669" s="5" t="str">
        <f t="shared" si="74"/>
        <v/>
      </c>
    </row>
    <row r="670" spans="2:9" x14ac:dyDescent="0.25">
      <c r="B670" s="5">
        <v>180.25</v>
      </c>
      <c r="C670" s="11">
        <f t="shared" si="69"/>
        <v>1748.425</v>
      </c>
      <c r="D670" s="14">
        <f t="shared" si="70"/>
        <v>1874.6000000000001</v>
      </c>
      <c r="E670" s="14">
        <f t="shared" si="71"/>
        <v>3623.0250000000001</v>
      </c>
      <c r="F670" s="16" t="str">
        <f t="shared" si="68"/>
        <v>EXCEEDED</v>
      </c>
      <c r="G670" s="5" t="str">
        <f t="shared" si="72"/>
        <v/>
      </c>
      <c r="H670" s="5" t="str">
        <f t="shared" si="73"/>
        <v/>
      </c>
      <c r="I670" s="5" t="str">
        <f t="shared" si="74"/>
        <v/>
      </c>
    </row>
    <row r="671" spans="2:9" x14ac:dyDescent="0.25">
      <c r="B671" s="5">
        <v>180.5</v>
      </c>
      <c r="C671" s="11">
        <f t="shared" si="69"/>
        <v>1750.85</v>
      </c>
      <c r="D671" s="14">
        <f t="shared" si="70"/>
        <v>1877.2</v>
      </c>
      <c r="E671" s="14">
        <f t="shared" si="71"/>
        <v>3628.05</v>
      </c>
      <c r="F671" s="16" t="str">
        <f t="shared" si="68"/>
        <v>EXCEEDED</v>
      </c>
      <c r="G671" s="5" t="str">
        <f t="shared" si="72"/>
        <v/>
      </c>
      <c r="H671" s="5" t="str">
        <f t="shared" si="73"/>
        <v/>
      </c>
      <c r="I671" s="5" t="str">
        <f t="shared" si="74"/>
        <v/>
      </c>
    </row>
    <row r="672" spans="2:9" x14ac:dyDescent="0.25">
      <c r="B672" s="5">
        <v>180.75</v>
      </c>
      <c r="C672" s="11">
        <f t="shared" si="69"/>
        <v>1753.2749999999999</v>
      </c>
      <c r="D672" s="14">
        <f t="shared" si="70"/>
        <v>1879.8</v>
      </c>
      <c r="E672" s="14">
        <f t="shared" si="71"/>
        <v>3633.0749999999998</v>
      </c>
      <c r="F672" s="16" t="str">
        <f t="shared" si="68"/>
        <v>EXCEEDED</v>
      </c>
      <c r="G672" s="5" t="str">
        <f t="shared" si="72"/>
        <v/>
      </c>
      <c r="H672" s="5" t="str">
        <f t="shared" si="73"/>
        <v/>
      </c>
      <c r="I672" s="5" t="str">
        <f t="shared" si="74"/>
        <v/>
      </c>
    </row>
    <row r="673" spans="2:9" x14ac:dyDescent="0.25">
      <c r="B673" s="5">
        <v>181</v>
      </c>
      <c r="C673" s="11">
        <f t="shared" si="69"/>
        <v>1755.6999999999998</v>
      </c>
      <c r="D673" s="14">
        <f t="shared" si="70"/>
        <v>1882.4</v>
      </c>
      <c r="E673" s="14">
        <f t="shared" si="71"/>
        <v>3638.1</v>
      </c>
      <c r="F673" s="16" t="str">
        <f t="shared" si="68"/>
        <v>EXCEEDED</v>
      </c>
      <c r="G673" s="5" t="str">
        <f t="shared" si="72"/>
        <v/>
      </c>
      <c r="H673" s="5" t="str">
        <f t="shared" si="73"/>
        <v/>
      </c>
      <c r="I673" s="5" t="str">
        <f t="shared" si="74"/>
        <v/>
      </c>
    </row>
    <row r="674" spans="2:9" x14ac:dyDescent="0.25">
      <c r="B674" s="5">
        <v>181.25</v>
      </c>
      <c r="C674" s="11">
        <f t="shared" si="69"/>
        <v>1758.1249999999998</v>
      </c>
      <c r="D674" s="14">
        <f t="shared" si="70"/>
        <v>1885</v>
      </c>
      <c r="E674" s="14">
        <f t="shared" si="71"/>
        <v>3643.125</v>
      </c>
      <c r="F674" s="16" t="str">
        <f t="shared" si="68"/>
        <v>EXCEEDED</v>
      </c>
      <c r="G674" s="5" t="str">
        <f t="shared" si="72"/>
        <v/>
      </c>
      <c r="H674" s="5" t="str">
        <f t="shared" si="73"/>
        <v/>
      </c>
      <c r="I674" s="5" t="str">
        <f t="shared" si="74"/>
        <v/>
      </c>
    </row>
    <row r="675" spans="2:9" x14ac:dyDescent="0.25">
      <c r="B675" s="5">
        <v>181.5</v>
      </c>
      <c r="C675" s="11">
        <f t="shared" si="69"/>
        <v>1760.55</v>
      </c>
      <c r="D675" s="14">
        <f t="shared" si="70"/>
        <v>1887.6000000000001</v>
      </c>
      <c r="E675" s="14">
        <f t="shared" si="71"/>
        <v>3648.15</v>
      </c>
      <c r="F675" s="16" t="str">
        <f t="shared" si="68"/>
        <v>EXCEEDED</v>
      </c>
      <c r="G675" s="5" t="str">
        <f t="shared" si="72"/>
        <v/>
      </c>
      <c r="H675" s="5" t="str">
        <f t="shared" si="73"/>
        <v/>
      </c>
      <c r="I675" s="5" t="str">
        <f t="shared" si="74"/>
        <v/>
      </c>
    </row>
    <row r="676" spans="2:9" x14ac:dyDescent="0.25">
      <c r="B676" s="5">
        <v>181.75</v>
      </c>
      <c r="C676" s="11">
        <f t="shared" si="69"/>
        <v>1762.9749999999999</v>
      </c>
      <c r="D676" s="14">
        <f t="shared" si="70"/>
        <v>1890.2</v>
      </c>
      <c r="E676" s="14">
        <f t="shared" si="71"/>
        <v>3653.1750000000002</v>
      </c>
      <c r="F676" s="16" t="str">
        <f t="shared" si="68"/>
        <v>EXCEEDED</v>
      </c>
      <c r="G676" s="5" t="str">
        <f t="shared" si="72"/>
        <v/>
      </c>
      <c r="H676" s="5" t="str">
        <f t="shared" si="73"/>
        <v/>
      </c>
      <c r="I676" s="5" t="str">
        <f t="shared" si="74"/>
        <v/>
      </c>
    </row>
    <row r="677" spans="2:9" x14ac:dyDescent="0.25">
      <c r="B677" s="5">
        <v>182</v>
      </c>
      <c r="C677" s="11">
        <f t="shared" si="69"/>
        <v>1765.3999999999999</v>
      </c>
      <c r="D677" s="14">
        <f t="shared" si="70"/>
        <v>1892.8</v>
      </c>
      <c r="E677" s="14">
        <f t="shared" si="71"/>
        <v>3658.2</v>
      </c>
      <c r="F677" s="16" t="str">
        <f t="shared" si="68"/>
        <v>EXCEEDED</v>
      </c>
      <c r="G677" s="5" t="str">
        <f t="shared" si="72"/>
        <v/>
      </c>
      <c r="H677" s="5" t="str">
        <f t="shared" si="73"/>
        <v/>
      </c>
      <c r="I677" s="5" t="str">
        <f t="shared" si="74"/>
        <v/>
      </c>
    </row>
    <row r="678" spans="2:9" x14ac:dyDescent="0.25">
      <c r="B678" s="5">
        <v>182.25</v>
      </c>
      <c r="C678" s="11">
        <f t="shared" si="69"/>
        <v>1767.8249999999998</v>
      </c>
      <c r="D678" s="14">
        <f t="shared" si="70"/>
        <v>1895.4</v>
      </c>
      <c r="E678" s="14">
        <f t="shared" si="71"/>
        <v>3663.2249999999999</v>
      </c>
      <c r="F678" s="16" t="str">
        <f t="shared" si="68"/>
        <v>EXCEEDED</v>
      </c>
      <c r="G678" s="5" t="str">
        <f t="shared" si="72"/>
        <v/>
      </c>
      <c r="H678" s="5" t="str">
        <f t="shared" si="73"/>
        <v/>
      </c>
      <c r="I678" s="5" t="str">
        <f t="shared" si="74"/>
        <v/>
      </c>
    </row>
    <row r="679" spans="2:9" x14ac:dyDescent="0.25">
      <c r="B679" s="5">
        <v>182.5</v>
      </c>
      <c r="C679" s="11">
        <f t="shared" si="69"/>
        <v>1770.2499999999998</v>
      </c>
      <c r="D679" s="14">
        <f t="shared" si="70"/>
        <v>1898</v>
      </c>
      <c r="E679" s="14">
        <f t="shared" si="71"/>
        <v>3668.25</v>
      </c>
      <c r="F679" s="16" t="str">
        <f t="shared" si="68"/>
        <v>EXCEEDED</v>
      </c>
      <c r="G679" s="5" t="str">
        <f t="shared" si="72"/>
        <v/>
      </c>
      <c r="H679" s="5" t="str">
        <f t="shared" si="73"/>
        <v/>
      </c>
      <c r="I679" s="5" t="str">
        <f t="shared" si="74"/>
        <v/>
      </c>
    </row>
    <row r="680" spans="2:9" x14ac:dyDescent="0.25">
      <c r="B680" s="5">
        <v>182.75</v>
      </c>
      <c r="C680" s="11">
        <f t="shared" si="69"/>
        <v>1772.675</v>
      </c>
      <c r="D680" s="14">
        <f t="shared" si="70"/>
        <v>1900.6000000000001</v>
      </c>
      <c r="E680" s="14">
        <f t="shared" si="71"/>
        <v>3673.2750000000001</v>
      </c>
      <c r="F680" s="16" t="str">
        <f t="shared" si="68"/>
        <v>EXCEEDED</v>
      </c>
      <c r="G680" s="5" t="str">
        <f t="shared" si="72"/>
        <v/>
      </c>
      <c r="H680" s="5" t="str">
        <f t="shared" si="73"/>
        <v/>
      </c>
      <c r="I680" s="5" t="str">
        <f t="shared" si="74"/>
        <v/>
      </c>
    </row>
    <row r="681" spans="2:9" x14ac:dyDescent="0.25">
      <c r="B681" s="5">
        <v>183</v>
      </c>
      <c r="C681" s="11">
        <f t="shared" si="69"/>
        <v>1775.1</v>
      </c>
      <c r="D681" s="14">
        <f t="shared" si="70"/>
        <v>1903.2</v>
      </c>
      <c r="E681" s="14">
        <f t="shared" si="71"/>
        <v>3678.3</v>
      </c>
      <c r="F681" s="16" t="str">
        <f t="shared" si="68"/>
        <v>EXCEEDED</v>
      </c>
      <c r="G681" s="5" t="str">
        <f t="shared" si="72"/>
        <v/>
      </c>
      <c r="H681" s="5" t="str">
        <f t="shared" si="73"/>
        <v/>
      </c>
      <c r="I681" s="5" t="str">
        <f t="shared" si="74"/>
        <v/>
      </c>
    </row>
    <row r="682" spans="2:9" x14ac:dyDescent="0.25">
      <c r="B682" s="5">
        <v>183.25</v>
      </c>
      <c r="C682" s="11">
        <f t="shared" si="69"/>
        <v>1777.5249999999999</v>
      </c>
      <c r="D682" s="14">
        <f t="shared" si="70"/>
        <v>1905.8</v>
      </c>
      <c r="E682" s="14">
        <f t="shared" si="71"/>
        <v>3683.3249999999998</v>
      </c>
      <c r="F682" s="16" t="str">
        <f t="shared" si="68"/>
        <v>EXCEEDED</v>
      </c>
      <c r="G682" s="5" t="str">
        <f t="shared" si="72"/>
        <v/>
      </c>
      <c r="H682" s="5" t="str">
        <f t="shared" si="73"/>
        <v/>
      </c>
      <c r="I682" s="5" t="str">
        <f t="shared" si="74"/>
        <v/>
      </c>
    </row>
    <row r="683" spans="2:9" x14ac:dyDescent="0.25">
      <c r="B683" s="5">
        <v>183.5</v>
      </c>
      <c r="C683" s="11">
        <f t="shared" si="69"/>
        <v>1779.9499999999998</v>
      </c>
      <c r="D683" s="14">
        <f t="shared" si="70"/>
        <v>1908.4</v>
      </c>
      <c r="E683" s="14">
        <f t="shared" si="71"/>
        <v>3688.35</v>
      </c>
      <c r="F683" s="16" t="str">
        <f t="shared" si="68"/>
        <v>EXCEEDED</v>
      </c>
      <c r="G683" s="5" t="str">
        <f t="shared" si="72"/>
        <v/>
      </c>
      <c r="H683" s="5" t="str">
        <f t="shared" si="73"/>
        <v/>
      </c>
      <c r="I683" s="5" t="str">
        <f t="shared" si="74"/>
        <v/>
      </c>
    </row>
    <row r="684" spans="2:9" x14ac:dyDescent="0.25">
      <c r="B684" s="5">
        <v>183.75</v>
      </c>
      <c r="C684" s="11">
        <f t="shared" si="69"/>
        <v>1782.3749999999998</v>
      </c>
      <c r="D684" s="14">
        <f t="shared" si="70"/>
        <v>1911</v>
      </c>
      <c r="E684" s="14">
        <f t="shared" si="71"/>
        <v>3693.375</v>
      </c>
      <c r="F684" s="16" t="str">
        <f t="shared" si="68"/>
        <v>EXCEEDED</v>
      </c>
      <c r="G684" s="5" t="str">
        <f t="shared" si="72"/>
        <v/>
      </c>
      <c r="H684" s="5" t="str">
        <f t="shared" si="73"/>
        <v/>
      </c>
      <c r="I684" s="5" t="str">
        <f t="shared" si="74"/>
        <v/>
      </c>
    </row>
    <row r="685" spans="2:9" x14ac:dyDescent="0.25">
      <c r="B685" s="5">
        <v>184</v>
      </c>
      <c r="C685" s="11">
        <f t="shared" si="69"/>
        <v>1784.8</v>
      </c>
      <c r="D685" s="14">
        <f t="shared" si="70"/>
        <v>1913.6000000000001</v>
      </c>
      <c r="E685" s="14">
        <f t="shared" si="71"/>
        <v>3698.4</v>
      </c>
      <c r="F685" s="16" t="str">
        <f t="shared" si="68"/>
        <v>EXCEEDED</v>
      </c>
      <c r="G685" s="5" t="str">
        <f t="shared" si="72"/>
        <v/>
      </c>
      <c r="H685" s="5" t="str">
        <f t="shared" si="73"/>
        <v/>
      </c>
      <c r="I685" s="5" t="str">
        <f t="shared" si="74"/>
        <v/>
      </c>
    </row>
    <row r="686" spans="2:9" x14ac:dyDescent="0.25">
      <c r="B686" s="5">
        <v>184.25</v>
      </c>
      <c r="C686" s="11">
        <f t="shared" si="69"/>
        <v>1787.2249999999999</v>
      </c>
      <c r="D686" s="14">
        <f t="shared" si="70"/>
        <v>1916.2</v>
      </c>
      <c r="E686" s="14">
        <f t="shared" si="71"/>
        <v>3703.4250000000002</v>
      </c>
      <c r="F686" s="16" t="str">
        <f t="shared" si="68"/>
        <v>EXCEEDED</v>
      </c>
      <c r="G686" s="5" t="str">
        <f t="shared" si="72"/>
        <v/>
      </c>
      <c r="H686" s="5" t="str">
        <f t="shared" si="73"/>
        <v/>
      </c>
      <c r="I686" s="5" t="str">
        <f t="shared" si="74"/>
        <v/>
      </c>
    </row>
    <row r="687" spans="2:9" x14ac:dyDescent="0.25">
      <c r="B687" s="5">
        <v>184.5</v>
      </c>
      <c r="C687" s="11">
        <f t="shared" si="69"/>
        <v>1789.6499999999999</v>
      </c>
      <c r="D687" s="14">
        <f t="shared" si="70"/>
        <v>1918.8</v>
      </c>
      <c r="E687" s="14">
        <f t="shared" si="71"/>
        <v>3708.45</v>
      </c>
      <c r="F687" s="16" t="str">
        <f t="shared" ref="F687:F750" si="75">IF(E687&lt;$G$9,"\/","EXCEEDED")</f>
        <v>EXCEEDED</v>
      </c>
      <c r="G687" s="5" t="str">
        <f t="shared" si="72"/>
        <v/>
      </c>
      <c r="H687" s="5" t="str">
        <f t="shared" si="73"/>
        <v/>
      </c>
      <c r="I687" s="5" t="str">
        <f t="shared" si="74"/>
        <v/>
      </c>
    </row>
    <row r="688" spans="2:9" x14ac:dyDescent="0.25">
      <c r="B688" s="5">
        <v>184.75</v>
      </c>
      <c r="C688" s="11">
        <f t="shared" ref="C688:C751" si="76">$D$6*B688</f>
        <v>1792.0749999999998</v>
      </c>
      <c r="D688" s="14">
        <f t="shared" si="70"/>
        <v>1921.4</v>
      </c>
      <c r="E688" s="14">
        <f t="shared" si="71"/>
        <v>3713.4749999999999</v>
      </c>
      <c r="F688" s="16" t="str">
        <f t="shared" si="75"/>
        <v>EXCEEDED</v>
      </c>
      <c r="G688" s="5" t="str">
        <f t="shared" si="72"/>
        <v/>
      </c>
      <c r="H688" s="5" t="str">
        <f t="shared" si="73"/>
        <v/>
      </c>
      <c r="I688" s="5" t="str">
        <f t="shared" si="74"/>
        <v/>
      </c>
    </row>
    <row r="689" spans="2:9" x14ac:dyDescent="0.25">
      <c r="B689" s="5">
        <v>185</v>
      </c>
      <c r="C689" s="11">
        <f t="shared" si="76"/>
        <v>1794.4999999999998</v>
      </c>
      <c r="D689" s="14">
        <f t="shared" si="70"/>
        <v>1924</v>
      </c>
      <c r="E689" s="14">
        <f t="shared" si="71"/>
        <v>3718.5</v>
      </c>
      <c r="F689" s="16" t="str">
        <f t="shared" si="75"/>
        <v>EXCEEDED</v>
      </c>
      <c r="G689" s="5" t="str">
        <f t="shared" si="72"/>
        <v/>
      </c>
      <c r="H689" s="5" t="str">
        <f t="shared" si="73"/>
        <v/>
      </c>
      <c r="I689" s="5" t="str">
        <f t="shared" si="74"/>
        <v/>
      </c>
    </row>
    <row r="690" spans="2:9" x14ac:dyDescent="0.25">
      <c r="B690" s="5">
        <v>185.25</v>
      </c>
      <c r="C690" s="11">
        <f t="shared" si="76"/>
        <v>1796.925</v>
      </c>
      <c r="D690" s="14">
        <f t="shared" si="70"/>
        <v>1926.6000000000001</v>
      </c>
      <c r="E690" s="14">
        <f t="shared" si="71"/>
        <v>3723.5250000000001</v>
      </c>
      <c r="F690" s="16" t="str">
        <f t="shared" si="75"/>
        <v>EXCEEDED</v>
      </c>
      <c r="G690" s="5" t="str">
        <f t="shared" si="72"/>
        <v/>
      </c>
      <c r="H690" s="5" t="str">
        <f t="shared" si="73"/>
        <v/>
      </c>
      <c r="I690" s="5" t="str">
        <f t="shared" si="74"/>
        <v/>
      </c>
    </row>
    <row r="691" spans="2:9" x14ac:dyDescent="0.25">
      <c r="B691" s="5">
        <v>185.5</v>
      </c>
      <c r="C691" s="11">
        <f t="shared" si="76"/>
        <v>1799.35</v>
      </c>
      <c r="D691" s="14">
        <f t="shared" si="70"/>
        <v>1929.2</v>
      </c>
      <c r="E691" s="14">
        <f t="shared" si="71"/>
        <v>3728.55</v>
      </c>
      <c r="F691" s="16" t="str">
        <f t="shared" si="75"/>
        <v>EXCEEDED</v>
      </c>
      <c r="G691" s="5" t="str">
        <f t="shared" si="72"/>
        <v/>
      </c>
      <c r="H691" s="5" t="str">
        <f t="shared" si="73"/>
        <v/>
      </c>
      <c r="I691" s="5" t="str">
        <f t="shared" si="74"/>
        <v/>
      </c>
    </row>
    <row r="692" spans="2:9" x14ac:dyDescent="0.25">
      <c r="B692" s="5">
        <v>185.75</v>
      </c>
      <c r="C692" s="11">
        <f t="shared" si="76"/>
        <v>1801.7749999999999</v>
      </c>
      <c r="D692" s="14">
        <f t="shared" si="70"/>
        <v>1931.8</v>
      </c>
      <c r="E692" s="14">
        <f t="shared" si="71"/>
        <v>3733.5749999999998</v>
      </c>
      <c r="F692" s="16" t="str">
        <f t="shared" si="75"/>
        <v>EXCEEDED</v>
      </c>
      <c r="G692" s="5" t="str">
        <f t="shared" si="72"/>
        <v/>
      </c>
      <c r="H692" s="5" t="str">
        <f t="shared" si="73"/>
        <v/>
      </c>
      <c r="I692" s="5" t="str">
        <f t="shared" si="74"/>
        <v/>
      </c>
    </row>
    <row r="693" spans="2:9" x14ac:dyDescent="0.25">
      <c r="B693" s="5">
        <v>186</v>
      </c>
      <c r="C693" s="11">
        <f t="shared" si="76"/>
        <v>1804.1999999999998</v>
      </c>
      <c r="D693" s="14">
        <f t="shared" si="70"/>
        <v>1934.4</v>
      </c>
      <c r="E693" s="14">
        <f t="shared" si="71"/>
        <v>3738.6</v>
      </c>
      <c r="F693" s="16" t="str">
        <f t="shared" si="75"/>
        <v>EXCEEDED</v>
      </c>
      <c r="G693" s="5" t="str">
        <f t="shared" si="72"/>
        <v/>
      </c>
      <c r="H693" s="5" t="str">
        <f t="shared" si="73"/>
        <v/>
      </c>
      <c r="I693" s="5" t="str">
        <f t="shared" si="74"/>
        <v/>
      </c>
    </row>
    <row r="694" spans="2:9" x14ac:dyDescent="0.25">
      <c r="B694" s="5">
        <v>186.25</v>
      </c>
      <c r="C694" s="11">
        <f t="shared" si="76"/>
        <v>1806.6249999999998</v>
      </c>
      <c r="D694" s="14">
        <f t="shared" si="70"/>
        <v>1937</v>
      </c>
      <c r="E694" s="14">
        <f t="shared" si="71"/>
        <v>3743.625</v>
      </c>
      <c r="F694" s="16" t="str">
        <f t="shared" si="75"/>
        <v>EXCEEDED</v>
      </c>
      <c r="G694" s="5" t="str">
        <f t="shared" si="72"/>
        <v/>
      </c>
      <c r="H694" s="5" t="str">
        <f t="shared" si="73"/>
        <v/>
      </c>
      <c r="I694" s="5" t="str">
        <f t="shared" si="74"/>
        <v/>
      </c>
    </row>
    <row r="695" spans="2:9" x14ac:dyDescent="0.25">
      <c r="B695" s="5">
        <v>186.5</v>
      </c>
      <c r="C695" s="11">
        <f t="shared" si="76"/>
        <v>1809.05</v>
      </c>
      <c r="D695" s="14">
        <f t="shared" ref="D695:D758" si="77">$D$7*B695</f>
        <v>1939.6000000000001</v>
      </c>
      <c r="E695" s="14">
        <f t="shared" ref="E695:E758" si="78">D695+C695</f>
        <v>3748.65</v>
      </c>
      <c r="F695" s="16" t="str">
        <f t="shared" si="75"/>
        <v>EXCEEDED</v>
      </c>
      <c r="G695" s="5" t="str">
        <f t="shared" si="72"/>
        <v/>
      </c>
      <c r="H695" s="5" t="str">
        <f t="shared" si="73"/>
        <v/>
      </c>
      <c r="I695" s="5" t="str">
        <f t="shared" si="74"/>
        <v/>
      </c>
    </row>
    <row r="696" spans="2:9" x14ac:dyDescent="0.25">
      <c r="B696" s="5">
        <v>186.75</v>
      </c>
      <c r="C696" s="11">
        <f t="shared" si="76"/>
        <v>1811.4749999999999</v>
      </c>
      <c r="D696" s="14">
        <f t="shared" si="77"/>
        <v>1942.2</v>
      </c>
      <c r="E696" s="14">
        <f t="shared" si="78"/>
        <v>3753.6750000000002</v>
      </c>
      <c r="F696" s="16" t="str">
        <f t="shared" si="75"/>
        <v>EXCEEDED</v>
      </c>
      <c r="G696" s="5" t="str">
        <f t="shared" si="72"/>
        <v/>
      </c>
      <c r="H696" s="5" t="str">
        <f t="shared" si="73"/>
        <v/>
      </c>
      <c r="I696" s="5" t="str">
        <f t="shared" si="74"/>
        <v/>
      </c>
    </row>
    <row r="697" spans="2:9" x14ac:dyDescent="0.25">
      <c r="B697" s="5">
        <v>187</v>
      </c>
      <c r="C697" s="11">
        <f t="shared" si="76"/>
        <v>1813.8999999999999</v>
      </c>
      <c r="D697" s="14">
        <f t="shared" si="77"/>
        <v>1944.8</v>
      </c>
      <c r="E697" s="14">
        <f t="shared" si="78"/>
        <v>3758.7</v>
      </c>
      <c r="F697" s="16" t="str">
        <f t="shared" si="75"/>
        <v>EXCEEDED</v>
      </c>
      <c r="G697" s="5" t="str">
        <f t="shared" si="72"/>
        <v/>
      </c>
      <c r="H697" s="5" t="str">
        <f t="shared" si="73"/>
        <v/>
      </c>
      <c r="I697" s="5" t="str">
        <f t="shared" si="74"/>
        <v/>
      </c>
    </row>
    <row r="698" spans="2:9" x14ac:dyDescent="0.25">
      <c r="B698" s="5">
        <v>187.25</v>
      </c>
      <c r="C698" s="11">
        <f t="shared" si="76"/>
        <v>1816.3249999999998</v>
      </c>
      <c r="D698" s="14">
        <f t="shared" si="77"/>
        <v>1947.4</v>
      </c>
      <c r="E698" s="14">
        <f t="shared" si="78"/>
        <v>3763.7249999999999</v>
      </c>
      <c r="F698" s="16" t="str">
        <f t="shared" si="75"/>
        <v>EXCEEDED</v>
      </c>
      <c r="G698" s="5" t="str">
        <f t="shared" si="72"/>
        <v/>
      </c>
      <c r="H698" s="5" t="str">
        <f t="shared" si="73"/>
        <v/>
      </c>
      <c r="I698" s="5" t="str">
        <f t="shared" si="74"/>
        <v/>
      </c>
    </row>
    <row r="699" spans="2:9" x14ac:dyDescent="0.25">
      <c r="B699" s="5">
        <v>187.5</v>
      </c>
      <c r="C699" s="11">
        <f t="shared" si="76"/>
        <v>1818.7499999999998</v>
      </c>
      <c r="D699" s="14">
        <f t="shared" si="77"/>
        <v>1950</v>
      </c>
      <c r="E699" s="14">
        <f t="shared" si="78"/>
        <v>3768.75</v>
      </c>
      <c r="F699" s="16" t="str">
        <f t="shared" si="75"/>
        <v>EXCEEDED</v>
      </c>
      <c r="G699" s="5" t="str">
        <f t="shared" si="72"/>
        <v/>
      </c>
      <c r="H699" s="5" t="str">
        <f t="shared" si="73"/>
        <v/>
      </c>
      <c r="I699" s="5" t="str">
        <f t="shared" si="74"/>
        <v/>
      </c>
    </row>
    <row r="700" spans="2:9" x14ac:dyDescent="0.25">
      <c r="B700" s="5">
        <v>187.75</v>
      </c>
      <c r="C700" s="11">
        <f t="shared" si="76"/>
        <v>1821.175</v>
      </c>
      <c r="D700" s="14">
        <f t="shared" si="77"/>
        <v>1952.6000000000001</v>
      </c>
      <c r="E700" s="14">
        <f t="shared" si="78"/>
        <v>3773.7750000000001</v>
      </c>
      <c r="F700" s="16" t="str">
        <f t="shared" si="75"/>
        <v>EXCEEDED</v>
      </c>
      <c r="G700" s="5" t="str">
        <f t="shared" si="72"/>
        <v/>
      </c>
      <c r="H700" s="5" t="str">
        <f t="shared" si="73"/>
        <v/>
      </c>
      <c r="I700" s="5" t="str">
        <f t="shared" si="74"/>
        <v/>
      </c>
    </row>
    <row r="701" spans="2:9" x14ac:dyDescent="0.25">
      <c r="B701" s="5">
        <v>188</v>
      </c>
      <c r="C701" s="11">
        <f t="shared" si="76"/>
        <v>1823.6</v>
      </c>
      <c r="D701" s="14">
        <f t="shared" si="77"/>
        <v>1955.2</v>
      </c>
      <c r="E701" s="14">
        <f t="shared" si="78"/>
        <v>3778.8</v>
      </c>
      <c r="F701" s="16" t="str">
        <f t="shared" si="75"/>
        <v>EXCEEDED</v>
      </c>
      <c r="G701" s="5" t="str">
        <f t="shared" si="72"/>
        <v/>
      </c>
      <c r="H701" s="5" t="str">
        <f t="shared" si="73"/>
        <v/>
      </c>
      <c r="I701" s="5" t="str">
        <f t="shared" si="74"/>
        <v/>
      </c>
    </row>
    <row r="702" spans="2:9" x14ac:dyDescent="0.25">
      <c r="B702" s="5">
        <v>188.25</v>
      </c>
      <c r="C702" s="11">
        <f t="shared" si="76"/>
        <v>1826.0249999999999</v>
      </c>
      <c r="D702" s="14">
        <f t="shared" si="77"/>
        <v>1957.8</v>
      </c>
      <c r="E702" s="14">
        <f t="shared" si="78"/>
        <v>3783.8249999999998</v>
      </c>
      <c r="F702" s="16" t="str">
        <f t="shared" si="75"/>
        <v>EXCEEDED</v>
      </c>
      <c r="G702" s="5" t="str">
        <f t="shared" si="72"/>
        <v/>
      </c>
      <c r="H702" s="5" t="str">
        <f t="shared" si="73"/>
        <v/>
      </c>
      <c r="I702" s="5" t="str">
        <f t="shared" si="74"/>
        <v/>
      </c>
    </row>
    <row r="703" spans="2:9" x14ac:dyDescent="0.25">
      <c r="B703" s="5">
        <v>188.5</v>
      </c>
      <c r="C703" s="11">
        <f t="shared" si="76"/>
        <v>1828.4499999999998</v>
      </c>
      <c r="D703" s="14">
        <f t="shared" si="77"/>
        <v>1960.4</v>
      </c>
      <c r="E703" s="14">
        <f t="shared" si="78"/>
        <v>3788.85</v>
      </c>
      <c r="F703" s="16" t="str">
        <f t="shared" si="75"/>
        <v>EXCEEDED</v>
      </c>
      <c r="G703" s="5" t="str">
        <f t="shared" si="72"/>
        <v/>
      </c>
      <c r="H703" s="5" t="str">
        <f t="shared" si="73"/>
        <v/>
      </c>
      <c r="I703" s="5" t="str">
        <f t="shared" si="74"/>
        <v/>
      </c>
    </row>
    <row r="704" spans="2:9" x14ac:dyDescent="0.25">
      <c r="B704" s="5">
        <v>188.75</v>
      </c>
      <c r="C704" s="11">
        <f t="shared" si="76"/>
        <v>1830.8749999999998</v>
      </c>
      <c r="D704" s="14">
        <f t="shared" si="77"/>
        <v>1963</v>
      </c>
      <c r="E704" s="14">
        <f t="shared" si="78"/>
        <v>3793.875</v>
      </c>
      <c r="F704" s="16" t="str">
        <f t="shared" si="75"/>
        <v>EXCEEDED</v>
      </c>
      <c r="G704" s="5" t="str">
        <f t="shared" si="72"/>
        <v/>
      </c>
      <c r="H704" s="5" t="str">
        <f t="shared" si="73"/>
        <v/>
      </c>
      <c r="I704" s="5" t="str">
        <f t="shared" si="74"/>
        <v/>
      </c>
    </row>
    <row r="705" spans="2:9" x14ac:dyDescent="0.25">
      <c r="B705" s="5">
        <v>189</v>
      </c>
      <c r="C705" s="11">
        <f t="shared" si="76"/>
        <v>1833.3</v>
      </c>
      <c r="D705" s="14">
        <f t="shared" si="77"/>
        <v>1965.6000000000001</v>
      </c>
      <c r="E705" s="14">
        <f t="shared" si="78"/>
        <v>3798.9</v>
      </c>
      <c r="F705" s="16" t="str">
        <f t="shared" si="75"/>
        <v>EXCEEDED</v>
      </c>
      <c r="G705" s="5" t="str">
        <f t="shared" si="72"/>
        <v/>
      </c>
      <c r="H705" s="5" t="str">
        <f t="shared" si="73"/>
        <v/>
      </c>
      <c r="I705" s="5" t="str">
        <f t="shared" si="74"/>
        <v/>
      </c>
    </row>
    <row r="706" spans="2:9" x14ac:dyDescent="0.25">
      <c r="B706" s="5">
        <v>189.25</v>
      </c>
      <c r="C706" s="11">
        <f t="shared" si="76"/>
        <v>1835.7249999999999</v>
      </c>
      <c r="D706" s="14">
        <f t="shared" si="77"/>
        <v>1968.2</v>
      </c>
      <c r="E706" s="14">
        <f t="shared" si="78"/>
        <v>3803.9250000000002</v>
      </c>
      <c r="F706" s="16" t="str">
        <f t="shared" si="75"/>
        <v>EXCEEDED</v>
      </c>
      <c r="G706" s="5" t="str">
        <f t="shared" si="72"/>
        <v/>
      </c>
      <c r="H706" s="5" t="str">
        <f t="shared" si="73"/>
        <v/>
      </c>
      <c r="I706" s="5" t="str">
        <f t="shared" si="74"/>
        <v/>
      </c>
    </row>
    <row r="707" spans="2:9" x14ac:dyDescent="0.25">
      <c r="B707" s="5">
        <v>189.5</v>
      </c>
      <c r="C707" s="11">
        <f t="shared" si="76"/>
        <v>1838.1499999999999</v>
      </c>
      <c r="D707" s="14">
        <f t="shared" si="77"/>
        <v>1970.8</v>
      </c>
      <c r="E707" s="14">
        <f t="shared" si="78"/>
        <v>3808.95</v>
      </c>
      <c r="F707" s="16" t="str">
        <f t="shared" si="75"/>
        <v>EXCEEDED</v>
      </c>
      <c r="G707" s="5" t="str">
        <f t="shared" ref="G707:G770" si="79">IF(F708="Exceeded",IF(F707="\/",B707,""),"")</f>
        <v/>
      </c>
      <c r="H707" s="5" t="str">
        <f t="shared" ref="H707:H770" si="80">IF(F708="Exceeded",IF(F707="\/",C707,""),"")</f>
        <v/>
      </c>
      <c r="I707" s="5" t="str">
        <f t="shared" ref="I707:I770" si="81">IF(F708="Exceeded",IF(F707="\/",D707,""),"")</f>
        <v/>
      </c>
    </row>
    <row r="708" spans="2:9" x14ac:dyDescent="0.25">
      <c r="B708" s="5">
        <v>189.75</v>
      </c>
      <c r="C708" s="11">
        <f t="shared" si="76"/>
        <v>1840.5749999999998</v>
      </c>
      <c r="D708" s="14">
        <f t="shared" si="77"/>
        <v>1973.4</v>
      </c>
      <c r="E708" s="14">
        <f t="shared" si="78"/>
        <v>3813.9749999999999</v>
      </c>
      <c r="F708" s="16" t="str">
        <f t="shared" si="75"/>
        <v>EXCEEDED</v>
      </c>
      <c r="G708" s="5" t="str">
        <f t="shared" si="79"/>
        <v/>
      </c>
      <c r="H708" s="5" t="str">
        <f t="shared" si="80"/>
        <v/>
      </c>
      <c r="I708" s="5" t="str">
        <f t="shared" si="81"/>
        <v/>
      </c>
    </row>
    <row r="709" spans="2:9" x14ac:dyDescent="0.25">
      <c r="B709" s="5">
        <v>190</v>
      </c>
      <c r="C709" s="11">
        <f t="shared" si="76"/>
        <v>1842.9999999999998</v>
      </c>
      <c r="D709" s="14">
        <f t="shared" si="77"/>
        <v>1976</v>
      </c>
      <c r="E709" s="14">
        <f t="shared" si="78"/>
        <v>3819</v>
      </c>
      <c r="F709" s="16" t="str">
        <f t="shared" si="75"/>
        <v>EXCEEDED</v>
      </c>
      <c r="G709" s="5" t="str">
        <f t="shared" si="79"/>
        <v/>
      </c>
      <c r="H709" s="5" t="str">
        <f t="shared" si="80"/>
        <v/>
      </c>
      <c r="I709" s="5" t="str">
        <f t="shared" si="81"/>
        <v/>
      </c>
    </row>
    <row r="710" spans="2:9" x14ac:dyDescent="0.25">
      <c r="B710" s="5">
        <v>190.25</v>
      </c>
      <c r="C710" s="11">
        <f t="shared" si="76"/>
        <v>1845.425</v>
      </c>
      <c r="D710" s="14">
        <f t="shared" si="77"/>
        <v>1978.6000000000001</v>
      </c>
      <c r="E710" s="14">
        <f t="shared" si="78"/>
        <v>3824.0250000000001</v>
      </c>
      <c r="F710" s="16" t="str">
        <f t="shared" si="75"/>
        <v>EXCEEDED</v>
      </c>
      <c r="G710" s="5" t="str">
        <f t="shared" si="79"/>
        <v/>
      </c>
      <c r="H710" s="5" t="str">
        <f t="shared" si="80"/>
        <v/>
      </c>
      <c r="I710" s="5" t="str">
        <f t="shared" si="81"/>
        <v/>
      </c>
    </row>
    <row r="711" spans="2:9" x14ac:dyDescent="0.25">
      <c r="B711" s="5">
        <v>190.5</v>
      </c>
      <c r="C711" s="11">
        <f t="shared" si="76"/>
        <v>1847.85</v>
      </c>
      <c r="D711" s="14">
        <f t="shared" si="77"/>
        <v>1981.2</v>
      </c>
      <c r="E711" s="14">
        <f t="shared" si="78"/>
        <v>3829.05</v>
      </c>
      <c r="F711" s="16" t="str">
        <f t="shared" si="75"/>
        <v>EXCEEDED</v>
      </c>
      <c r="G711" s="5" t="str">
        <f t="shared" si="79"/>
        <v/>
      </c>
      <c r="H711" s="5" t="str">
        <f t="shared" si="80"/>
        <v/>
      </c>
      <c r="I711" s="5" t="str">
        <f t="shared" si="81"/>
        <v/>
      </c>
    </row>
    <row r="712" spans="2:9" x14ac:dyDescent="0.25">
      <c r="B712" s="5">
        <v>190.75</v>
      </c>
      <c r="C712" s="11">
        <f t="shared" si="76"/>
        <v>1850.2749999999999</v>
      </c>
      <c r="D712" s="14">
        <f t="shared" si="77"/>
        <v>1983.8</v>
      </c>
      <c r="E712" s="14">
        <f t="shared" si="78"/>
        <v>3834.0749999999998</v>
      </c>
      <c r="F712" s="16" t="str">
        <f t="shared" si="75"/>
        <v>EXCEEDED</v>
      </c>
      <c r="G712" s="5" t="str">
        <f t="shared" si="79"/>
        <v/>
      </c>
      <c r="H712" s="5" t="str">
        <f t="shared" si="80"/>
        <v/>
      </c>
      <c r="I712" s="5" t="str">
        <f t="shared" si="81"/>
        <v/>
      </c>
    </row>
    <row r="713" spans="2:9" x14ac:dyDescent="0.25">
      <c r="B713" s="5">
        <v>191</v>
      </c>
      <c r="C713" s="11">
        <f t="shared" si="76"/>
        <v>1852.6999999999998</v>
      </c>
      <c r="D713" s="14">
        <f t="shared" si="77"/>
        <v>1986.4</v>
      </c>
      <c r="E713" s="14">
        <f t="shared" si="78"/>
        <v>3839.1</v>
      </c>
      <c r="F713" s="16" t="str">
        <f t="shared" si="75"/>
        <v>EXCEEDED</v>
      </c>
      <c r="G713" s="5" t="str">
        <f t="shared" si="79"/>
        <v/>
      </c>
      <c r="H713" s="5" t="str">
        <f t="shared" si="80"/>
        <v/>
      </c>
      <c r="I713" s="5" t="str">
        <f t="shared" si="81"/>
        <v/>
      </c>
    </row>
    <row r="714" spans="2:9" x14ac:dyDescent="0.25">
      <c r="B714" s="5">
        <v>191.25</v>
      </c>
      <c r="C714" s="11">
        <f t="shared" si="76"/>
        <v>1855.1249999999998</v>
      </c>
      <c r="D714" s="14">
        <f t="shared" si="77"/>
        <v>1989</v>
      </c>
      <c r="E714" s="14">
        <f t="shared" si="78"/>
        <v>3844.125</v>
      </c>
      <c r="F714" s="16" t="str">
        <f t="shared" si="75"/>
        <v>EXCEEDED</v>
      </c>
      <c r="G714" s="5" t="str">
        <f t="shared" si="79"/>
        <v/>
      </c>
      <c r="H714" s="5" t="str">
        <f t="shared" si="80"/>
        <v/>
      </c>
      <c r="I714" s="5" t="str">
        <f t="shared" si="81"/>
        <v/>
      </c>
    </row>
    <row r="715" spans="2:9" x14ac:dyDescent="0.25">
      <c r="B715" s="5">
        <v>191.5</v>
      </c>
      <c r="C715" s="11">
        <f t="shared" si="76"/>
        <v>1857.55</v>
      </c>
      <c r="D715" s="14">
        <f t="shared" si="77"/>
        <v>1991.6000000000001</v>
      </c>
      <c r="E715" s="14">
        <f t="shared" si="78"/>
        <v>3849.15</v>
      </c>
      <c r="F715" s="16" t="str">
        <f t="shared" si="75"/>
        <v>EXCEEDED</v>
      </c>
      <c r="G715" s="5" t="str">
        <f t="shared" si="79"/>
        <v/>
      </c>
      <c r="H715" s="5" t="str">
        <f t="shared" si="80"/>
        <v/>
      </c>
      <c r="I715" s="5" t="str">
        <f t="shared" si="81"/>
        <v/>
      </c>
    </row>
    <row r="716" spans="2:9" x14ac:dyDescent="0.25">
      <c r="B716" s="5">
        <v>191.75</v>
      </c>
      <c r="C716" s="11">
        <f t="shared" si="76"/>
        <v>1859.9749999999999</v>
      </c>
      <c r="D716" s="14">
        <f t="shared" si="77"/>
        <v>1994.2</v>
      </c>
      <c r="E716" s="14">
        <f t="shared" si="78"/>
        <v>3854.1750000000002</v>
      </c>
      <c r="F716" s="16" t="str">
        <f t="shared" si="75"/>
        <v>EXCEEDED</v>
      </c>
      <c r="G716" s="5" t="str">
        <f t="shared" si="79"/>
        <v/>
      </c>
      <c r="H716" s="5" t="str">
        <f t="shared" si="80"/>
        <v/>
      </c>
      <c r="I716" s="5" t="str">
        <f t="shared" si="81"/>
        <v/>
      </c>
    </row>
    <row r="717" spans="2:9" x14ac:dyDescent="0.25">
      <c r="B717" s="5">
        <v>192</v>
      </c>
      <c r="C717" s="11">
        <f t="shared" si="76"/>
        <v>1862.3999999999999</v>
      </c>
      <c r="D717" s="14">
        <f t="shared" si="77"/>
        <v>1996.8000000000002</v>
      </c>
      <c r="E717" s="14">
        <f t="shared" si="78"/>
        <v>3859.2</v>
      </c>
      <c r="F717" s="16" t="str">
        <f t="shared" si="75"/>
        <v>EXCEEDED</v>
      </c>
      <c r="G717" s="5" t="str">
        <f t="shared" si="79"/>
        <v/>
      </c>
      <c r="H717" s="5" t="str">
        <f t="shared" si="80"/>
        <v/>
      </c>
      <c r="I717" s="5" t="str">
        <f t="shared" si="81"/>
        <v/>
      </c>
    </row>
    <row r="718" spans="2:9" x14ac:dyDescent="0.25">
      <c r="B718" s="5">
        <v>192.25</v>
      </c>
      <c r="C718" s="11">
        <f t="shared" si="76"/>
        <v>1864.8249999999998</v>
      </c>
      <c r="D718" s="14">
        <f t="shared" si="77"/>
        <v>1999.4</v>
      </c>
      <c r="E718" s="14">
        <f t="shared" si="78"/>
        <v>3864.2249999999999</v>
      </c>
      <c r="F718" s="16" t="str">
        <f t="shared" si="75"/>
        <v>EXCEEDED</v>
      </c>
      <c r="G718" s="5" t="str">
        <f t="shared" si="79"/>
        <v/>
      </c>
      <c r="H718" s="5" t="str">
        <f t="shared" si="80"/>
        <v/>
      </c>
      <c r="I718" s="5" t="str">
        <f t="shared" si="81"/>
        <v/>
      </c>
    </row>
    <row r="719" spans="2:9" x14ac:dyDescent="0.25">
      <c r="B719" s="5">
        <v>192.5</v>
      </c>
      <c r="C719" s="11">
        <f t="shared" si="76"/>
        <v>1867.2499999999998</v>
      </c>
      <c r="D719" s="14">
        <f t="shared" si="77"/>
        <v>2002</v>
      </c>
      <c r="E719" s="14">
        <f t="shared" si="78"/>
        <v>3869.25</v>
      </c>
      <c r="F719" s="16" t="str">
        <f t="shared" si="75"/>
        <v>EXCEEDED</v>
      </c>
      <c r="G719" s="5" t="str">
        <f t="shared" si="79"/>
        <v/>
      </c>
      <c r="H719" s="5" t="str">
        <f t="shared" si="80"/>
        <v/>
      </c>
      <c r="I719" s="5" t="str">
        <f t="shared" si="81"/>
        <v/>
      </c>
    </row>
    <row r="720" spans="2:9" x14ac:dyDescent="0.25">
      <c r="B720" s="5">
        <v>192.75</v>
      </c>
      <c r="C720" s="11">
        <f t="shared" si="76"/>
        <v>1869.675</v>
      </c>
      <c r="D720" s="14">
        <f t="shared" si="77"/>
        <v>2004.6000000000001</v>
      </c>
      <c r="E720" s="14">
        <f t="shared" si="78"/>
        <v>3874.2750000000001</v>
      </c>
      <c r="F720" s="16" t="str">
        <f t="shared" si="75"/>
        <v>EXCEEDED</v>
      </c>
      <c r="G720" s="5" t="str">
        <f t="shared" si="79"/>
        <v/>
      </c>
      <c r="H720" s="5" t="str">
        <f t="shared" si="80"/>
        <v/>
      </c>
      <c r="I720" s="5" t="str">
        <f t="shared" si="81"/>
        <v/>
      </c>
    </row>
    <row r="721" spans="2:9" x14ac:dyDescent="0.25">
      <c r="B721" s="5">
        <v>193</v>
      </c>
      <c r="C721" s="11">
        <f t="shared" si="76"/>
        <v>1872.1</v>
      </c>
      <c r="D721" s="14">
        <f t="shared" si="77"/>
        <v>2007.2</v>
      </c>
      <c r="E721" s="14">
        <f t="shared" si="78"/>
        <v>3879.3</v>
      </c>
      <c r="F721" s="16" t="str">
        <f t="shared" si="75"/>
        <v>EXCEEDED</v>
      </c>
      <c r="G721" s="5" t="str">
        <f t="shared" si="79"/>
        <v/>
      </c>
      <c r="H721" s="5" t="str">
        <f t="shared" si="80"/>
        <v/>
      </c>
      <c r="I721" s="5" t="str">
        <f t="shared" si="81"/>
        <v/>
      </c>
    </row>
    <row r="722" spans="2:9" x14ac:dyDescent="0.25">
      <c r="B722" s="5">
        <v>193.25</v>
      </c>
      <c r="C722" s="11">
        <f t="shared" si="76"/>
        <v>1874.5249999999999</v>
      </c>
      <c r="D722" s="14">
        <f t="shared" si="77"/>
        <v>2009.8000000000002</v>
      </c>
      <c r="E722" s="14">
        <f t="shared" si="78"/>
        <v>3884.3249999999998</v>
      </c>
      <c r="F722" s="16" t="str">
        <f t="shared" si="75"/>
        <v>EXCEEDED</v>
      </c>
      <c r="G722" s="5" t="str">
        <f t="shared" si="79"/>
        <v/>
      </c>
      <c r="H722" s="5" t="str">
        <f t="shared" si="80"/>
        <v/>
      </c>
      <c r="I722" s="5" t="str">
        <f t="shared" si="81"/>
        <v/>
      </c>
    </row>
    <row r="723" spans="2:9" x14ac:dyDescent="0.25">
      <c r="B723" s="5">
        <v>193.5</v>
      </c>
      <c r="C723" s="11">
        <f t="shared" si="76"/>
        <v>1876.9499999999998</v>
      </c>
      <c r="D723" s="14">
        <f t="shared" si="77"/>
        <v>2012.4</v>
      </c>
      <c r="E723" s="14">
        <f t="shared" si="78"/>
        <v>3889.35</v>
      </c>
      <c r="F723" s="16" t="str">
        <f t="shared" si="75"/>
        <v>EXCEEDED</v>
      </c>
      <c r="G723" s="5" t="str">
        <f t="shared" si="79"/>
        <v/>
      </c>
      <c r="H723" s="5" t="str">
        <f t="shared" si="80"/>
        <v/>
      </c>
      <c r="I723" s="5" t="str">
        <f t="shared" si="81"/>
        <v/>
      </c>
    </row>
    <row r="724" spans="2:9" x14ac:dyDescent="0.25">
      <c r="B724" s="5">
        <v>193.75</v>
      </c>
      <c r="C724" s="11">
        <f t="shared" si="76"/>
        <v>1879.3749999999998</v>
      </c>
      <c r="D724" s="14">
        <f t="shared" si="77"/>
        <v>2015</v>
      </c>
      <c r="E724" s="14">
        <f t="shared" si="78"/>
        <v>3894.375</v>
      </c>
      <c r="F724" s="16" t="str">
        <f t="shared" si="75"/>
        <v>EXCEEDED</v>
      </c>
      <c r="G724" s="5" t="str">
        <f t="shared" si="79"/>
        <v/>
      </c>
      <c r="H724" s="5" t="str">
        <f t="shared" si="80"/>
        <v/>
      </c>
      <c r="I724" s="5" t="str">
        <f t="shared" si="81"/>
        <v/>
      </c>
    </row>
    <row r="725" spans="2:9" x14ac:dyDescent="0.25">
      <c r="B725" s="5">
        <v>194</v>
      </c>
      <c r="C725" s="11">
        <f t="shared" si="76"/>
        <v>1881.8</v>
      </c>
      <c r="D725" s="14">
        <f t="shared" si="77"/>
        <v>2017.6000000000001</v>
      </c>
      <c r="E725" s="14">
        <f t="shared" si="78"/>
        <v>3899.4</v>
      </c>
      <c r="F725" s="16" t="str">
        <f t="shared" si="75"/>
        <v>EXCEEDED</v>
      </c>
      <c r="G725" s="5" t="str">
        <f t="shared" si="79"/>
        <v/>
      </c>
      <c r="H725" s="5" t="str">
        <f t="shared" si="80"/>
        <v/>
      </c>
      <c r="I725" s="5" t="str">
        <f t="shared" si="81"/>
        <v/>
      </c>
    </row>
    <row r="726" spans="2:9" x14ac:dyDescent="0.25">
      <c r="B726" s="5">
        <v>194.25</v>
      </c>
      <c r="C726" s="11">
        <f t="shared" si="76"/>
        <v>1884.2249999999999</v>
      </c>
      <c r="D726" s="14">
        <f t="shared" si="77"/>
        <v>2020.2</v>
      </c>
      <c r="E726" s="14">
        <f t="shared" si="78"/>
        <v>3904.4250000000002</v>
      </c>
      <c r="F726" s="16" t="str">
        <f t="shared" si="75"/>
        <v>EXCEEDED</v>
      </c>
      <c r="G726" s="5" t="str">
        <f t="shared" si="79"/>
        <v/>
      </c>
      <c r="H726" s="5" t="str">
        <f t="shared" si="80"/>
        <v/>
      </c>
      <c r="I726" s="5" t="str">
        <f t="shared" si="81"/>
        <v/>
      </c>
    </row>
    <row r="727" spans="2:9" x14ac:dyDescent="0.25">
      <c r="B727" s="5">
        <v>194.5</v>
      </c>
      <c r="C727" s="11">
        <f t="shared" si="76"/>
        <v>1886.6499999999999</v>
      </c>
      <c r="D727" s="14">
        <f t="shared" si="77"/>
        <v>2022.8000000000002</v>
      </c>
      <c r="E727" s="14">
        <f t="shared" si="78"/>
        <v>3909.45</v>
      </c>
      <c r="F727" s="16" t="str">
        <f t="shared" si="75"/>
        <v>EXCEEDED</v>
      </c>
      <c r="G727" s="5" t="str">
        <f t="shared" si="79"/>
        <v/>
      </c>
      <c r="H727" s="5" t="str">
        <f t="shared" si="80"/>
        <v/>
      </c>
      <c r="I727" s="5" t="str">
        <f t="shared" si="81"/>
        <v/>
      </c>
    </row>
    <row r="728" spans="2:9" x14ac:dyDescent="0.25">
      <c r="B728" s="5">
        <v>194.75</v>
      </c>
      <c r="C728" s="11">
        <f t="shared" si="76"/>
        <v>1889.0749999999998</v>
      </c>
      <c r="D728" s="14">
        <f t="shared" si="77"/>
        <v>2025.4</v>
      </c>
      <c r="E728" s="14">
        <f t="shared" si="78"/>
        <v>3914.4749999999999</v>
      </c>
      <c r="F728" s="16" t="str">
        <f t="shared" si="75"/>
        <v>EXCEEDED</v>
      </c>
      <c r="G728" s="5" t="str">
        <f t="shared" si="79"/>
        <v/>
      </c>
      <c r="H728" s="5" t="str">
        <f t="shared" si="80"/>
        <v/>
      </c>
      <c r="I728" s="5" t="str">
        <f t="shared" si="81"/>
        <v/>
      </c>
    </row>
    <row r="729" spans="2:9" x14ac:dyDescent="0.25">
      <c r="B729" s="5">
        <v>195</v>
      </c>
      <c r="C729" s="11">
        <f t="shared" si="76"/>
        <v>1891.4999999999998</v>
      </c>
      <c r="D729" s="14">
        <f t="shared" si="77"/>
        <v>2028</v>
      </c>
      <c r="E729" s="14">
        <f t="shared" si="78"/>
        <v>3919.5</v>
      </c>
      <c r="F729" s="16" t="str">
        <f t="shared" si="75"/>
        <v>EXCEEDED</v>
      </c>
      <c r="G729" s="5" t="str">
        <f t="shared" si="79"/>
        <v/>
      </c>
      <c r="H729" s="5" t="str">
        <f t="shared" si="80"/>
        <v/>
      </c>
      <c r="I729" s="5" t="str">
        <f t="shared" si="81"/>
        <v/>
      </c>
    </row>
    <row r="730" spans="2:9" x14ac:dyDescent="0.25">
      <c r="B730" s="5">
        <v>195.25</v>
      </c>
      <c r="C730" s="11">
        <f t="shared" si="76"/>
        <v>1893.925</v>
      </c>
      <c r="D730" s="14">
        <f t="shared" si="77"/>
        <v>2030.6000000000001</v>
      </c>
      <c r="E730" s="14">
        <f t="shared" si="78"/>
        <v>3924.5250000000001</v>
      </c>
      <c r="F730" s="16" t="str">
        <f t="shared" si="75"/>
        <v>EXCEEDED</v>
      </c>
      <c r="G730" s="5" t="str">
        <f t="shared" si="79"/>
        <v/>
      </c>
      <c r="H730" s="5" t="str">
        <f t="shared" si="80"/>
        <v/>
      </c>
      <c r="I730" s="5" t="str">
        <f t="shared" si="81"/>
        <v/>
      </c>
    </row>
    <row r="731" spans="2:9" x14ac:dyDescent="0.25">
      <c r="B731" s="5">
        <v>195.5</v>
      </c>
      <c r="C731" s="11">
        <f t="shared" si="76"/>
        <v>1896.35</v>
      </c>
      <c r="D731" s="14">
        <f t="shared" si="77"/>
        <v>2033.2</v>
      </c>
      <c r="E731" s="14">
        <f t="shared" si="78"/>
        <v>3929.55</v>
      </c>
      <c r="F731" s="16" t="str">
        <f t="shared" si="75"/>
        <v>EXCEEDED</v>
      </c>
      <c r="G731" s="5" t="str">
        <f t="shared" si="79"/>
        <v/>
      </c>
      <c r="H731" s="5" t="str">
        <f t="shared" si="80"/>
        <v/>
      </c>
      <c r="I731" s="5" t="str">
        <f t="shared" si="81"/>
        <v/>
      </c>
    </row>
    <row r="732" spans="2:9" x14ac:dyDescent="0.25">
      <c r="B732" s="5">
        <v>195.75</v>
      </c>
      <c r="C732" s="11">
        <f t="shared" si="76"/>
        <v>1898.7749999999999</v>
      </c>
      <c r="D732" s="14">
        <f t="shared" si="77"/>
        <v>2035.8000000000002</v>
      </c>
      <c r="E732" s="14">
        <f t="shared" si="78"/>
        <v>3934.5749999999998</v>
      </c>
      <c r="F732" s="16" t="str">
        <f t="shared" si="75"/>
        <v>EXCEEDED</v>
      </c>
      <c r="G732" s="5" t="str">
        <f t="shared" si="79"/>
        <v/>
      </c>
      <c r="H732" s="5" t="str">
        <f t="shared" si="80"/>
        <v/>
      </c>
      <c r="I732" s="5" t="str">
        <f t="shared" si="81"/>
        <v/>
      </c>
    </row>
    <row r="733" spans="2:9" x14ac:dyDescent="0.25">
      <c r="B733" s="5">
        <v>196</v>
      </c>
      <c r="C733" s="11">
        <f t="shared" si="76"/>
        <v>1901.1999999999998</v>
      </c>
      <c r="D733" s="14">
        <f t="shared" si="77"/>
        <v>2038.4</v>
      </c>
      <c r="E733" s="14">
        <f t="shared" si="78"/>
        <v>3939.6</v>
      </c>
      <c r="F733" s="16" t="str">
        <f t="shared" si="75"/>
        <v>EXCEEDED</v>
      </c>
      <c r="G733" s="5" t="str">
        <f t="shared" si="79"/>
        <v/>
      </c>
      <c r="H733" s="5" t="str">
        <f t="shared" si="80"/>
        <v/>
      </c>
      <c r="I733" s="5" t="str">
        <f t="shared" si="81"/>
        <v/>
      </c>
    </row>
    <row r="734" spans="2:9" x14ac:dyDescent="0.25">
      <c r="B734" s="5">
        <v>196.25</v>
      </c>
      <c r="C734" s="11">
        <f t="shared" si="76"/>
        <v>1903.6249999999998</v>
      </c>
      <c r="D734" s="14">
        <f t="shared" si="77"/>
        <v>2041</v>
      </c>
      <c r="E734" s="14">
        <f t="shared" si="78"/>
        <v>3944.625</v>
      </c>
      <c r="F734" s="16" t="str">
        <f t="shared" si="75"/>
        <v>EXCEEDED</v>
      </c>
      <c r="G734" s="5" t="str">
        <f t="shared" si="79"/>
        <v/>
      </c>
      <c r="H734" s="5" t="str">
        <f t="shared" si="80"/>
        <v/>
      </c>
      <c r="I734" s="5" t="str">
        <f t="shared" si="81"/>
        <v/>
      </c>
    </row>
    <row r="735" spans="2:9" x14ac:dyDescent="0.25">
      <c r="B735" s="5">
        <v>196.5</v>
      </c>
      <c r="C735" s="11">
        <f t="shared" si="76"/>
        <v>1906.05</v>
      </c>
      <c r="D735" s="14">
        <f t="shared" si="77"/>
        <v>2043.6000000000001</v>
      </c>
      <c r="E735" s="14">
        <f t="shared" si="78"/>
        <v>3949.65</v>
      </c>
      <c r="F735" s="16" t="str">
        <f t="shared" si="75"/>
        <v>EXCEEDED</v>
      </c>
      <c r="G735" s="5" t="str">
        <f t="shared" si="79"/>
        <v/>
      </c>
      <c r="H735" s="5" t="str">
        <f t="shared" si="80"/>
        <v/>
      </c>
      <c r="I735" s="5" t="str">
        <f t="shared" si="81"/>
        <v/>
      </c>
    </row>
    <row r="736" spans="2:9" x14ac:dyDescent="0.25">
      <c r="B736" s="5">
        <v>196.75</v>
      </c>
      <c r="C736" s="11">
        <f t="shared" si="76"/>
        <v>1908.4749999999999</v>
      </c>
      <c r="D736" s="14">
        <f t="shared" si="77"/>
        <v>2046.2</v>
      </c>
      <c r="E736" s="14">
        <f t="shared" si="78"/>
        <v>3954.6750000000002</v>
      </c>
      <c r="F736" s="16" t="str">
        <f t="shared" si="75"/>
        <v>EXCEEDED</v>
      </c>
      <c r="G736" s="5" t="str">
        <f t="shared" si="79"/>
        <v/>
      </c>
      <c r="H736" s="5" t="str">
        <f t="shared" si="80"/>
        <v/>
      </c>
      <c r="I736" s="5" t="str">
        <f t="shared" si="81"/>
        <v/>
      </c>
    </row>
    <row r="737" spans="2:9" x14ac:dyDescent="0.25">
      <c r="B737" s="5">
        <v>197</v>
      </c>
      <c r="C737" s="11">
        <f t="shared" si="76"/>
        <v>1910.8999999999999</v>
      </c>
      <c r="D737" s="14">
        <f t="shared" si="77"/>
        <v>2048.8000000000002</v>
      </c>
      <c r="E737" s="14">
        <f t="shared" si="78"/>
        <v>3959.7</v>
      </c>
      <c r="F737" s="16" t="str">
        <f t="shared" si="75"/>
        <v>EXCEEDED</v>
      </c>
      <c r="G737" s="5" t="str">
        <f t="shared" si="79"/>
        <v/>
      </c>
      <c r="H737" s="5" t="str">
        <f t="shared" si="80"/>
        <v/>
      </c>
      <c r="I737" s="5" t="str">
        <f t="shared" si="81"/>
        <v/>
      </c>
    </row>
    <row r="738" spans="2:9" x14ac:dyDescent="0.25">
      <c r="B738" s="5">
        <v>197.25</v>
      </c>
      <c r="C738" s="11">
        <f t="shared" si="76"/>
        <v>1913.3249999999998</v>
      </c>
      <c r="D738" s="14">
        <f t="shared" si="77"/>
        <v>2051.4</v>
      </c>
      <c r="E738" s="14">
        <f t="shared" si="78"/>
        <v>3964.7249999999999</v>
      </c>
      <c r="F738" s="16" t="str">
        <f t="shared" si="75"/>
        <v>EXCEEDED</v>
      </c>
      <c r="G738" s="5" t="str">
        <f t="shared" si="79"/>
        <v/>
      </c>
      <c r="H738" s="5" t="str">
        <f t="shared" si="80"/>
        <v/>
      </c>
      <c r="I738" s="5" t="str">
        <f t="shared" si="81"/>
        <v/>
      </c>
    </row>
    <row r="739" spans="2:9" x14ac:dyDescent="0.25">
      <c r="B739" s="5">
        <v>197.5</v>
      </c>
      <c r="C739" s="11">
        <f t="shared" si="76"/>
        <v>1915.7499999999998</v>
      </c>
      <c r="D739" s="14">
        <f t="shared" si="77"/>
        <v>2054</v>
      </c>
      <c r="E739" s="14">
        <f t="shared" si="78"/>
        <v>3969.75</v>
      </c>
      <c r="F739" s="16" t="str">
        <f t="shared" si="75"/>
        <v>EXCEEDED</v>
      </c>
      <c r="G739" s="5" t="str">
        <f t="shared" si="79"/>
        <v/>
      </c>
      <c r="H739" s="5" t="str">
        <f t="shared" si="80"/>
        <v/>
      </c>
      <c r="I739" s="5" t="str">
        <f t="shared" si="81"/>
        <v/>
      </c>
    </row>
    <row r="740" spans="2:9" x14ac:dyDescent="0.25">
      <c r="B740" s="5">
        <v>197.75</v>
      </c>
      <c r="C740" s="11">
        <f t="shared" si="76"/>
        <v>1918.175</v>
      </c>
      <c r="D740" s="14">
        <f t="shared" si="77"/>
        <v>2056.6</v>
      </c>
      <c r="E740" s="14">
        <f t="shared" si="78"/>
        <v>3974.7749999999996</v>
      </c>
      <c r="F740" s="16" t="str">
        <f t="shared" si="75"/>
        <v>EXCEEDED</v>
      </c>
      <c r="G740" s="5" t="str">
        <f t="shared" si="79"/>
        <v/>
      </c>
      <c r="H740" s="5" t="str">
        <f t="shared" si="80"/>
        <v/>
      </c>
      <c r="I740" s="5" t="str">
        <f t="shared" si="81"/>
        <v/>
      </c>
    </row>
    <row r="741" spans="2:9" x14ac:dyDescent="0.25">
      <c r="B741" s="5">
        <v>198</v>
      </c>
      <c r="C741" s="11">
        <f t="shared" si="76"/>
        <v>1920.6</v>
      </c>
      <c r="D741" s="14">
        <f t="shared" si="77"/>
        <v>2059.2000000000003</v>
      </c>
      <c r="E741" s="14">
        <f t="shared" si="78"/>
        <v>3979.8</v>
      </c>
      <c r="F741" s="16" t="str">
        <f t="shared" si="75"/>
        <v>EXCEEDED</v>
      </c>
      <c r="G741" s="5" t="str">
        <f t="shared" si="79"/>
        <v/>
      </c>
      <c r="H741" s="5" t="str">
        <f t="shared" si="80"/>
        <v/>
      </c>
      <c r="I741" s="5" t="str">
        <f t="shared" si="81"/>
        <v/>
      </c>
    </row>
    <row r="742" spans="2:9" x14ac:dyDescent="0.25">
      <c r="B742" s="5">
        <v>198.25</v>
      </c>
      <c r="C742" s="11">
        <f t="shared" si="76"/>
        <v>1923.0249999999999</v>
      </c>
      <c r="D742" s="14">
        <f t="shared" si="77"/>
        <v>2061.8000000000002</v>
      </c>
      <c r="E742" s="14">
        <f t="shared" si="78"/>
        <v>3984.8249999999998</v>
      </c>
      <c r="F742" s="16" t="str">
        <f t="shared" si="75"/>
        <v>EXCEEDED</v>
      </c>
      <c r="G742" s="5" t="str">
        <f t="shared" si="79"/>
        <v/>
      </c>
      <c r="H742" s="5" t="str">
        <f t="shared" si="80"/>
        <v/>
      </c>
      <c r="I742" s="5" t="str">
        <f t="shared" si="81"/>
        <v/>
      </c>
    </row>
    <row r="743" spans="2:9" x14ac:dyDescent="0.25">
      <c r="B743" s="5">
        <v>198.5</v>
      </c>
      <c r="C743" s="11">
        <f t="shared" si="76"/>
        <v>1925.4499999999998</v>
      </c>
      <c r="D743" s="14">
        <f t="shared" si="77"/>
        <v>2064.4</v>
      </c>
      <c r="E743" s="14">
        <f t="shared" si="78"/>
        <v>3989.85</v>
      </c>
      <c r="F743" s="16" t="str">
        <f t="shared" si="75"/>
        <v>EXCEEDED</v>
      </c>
      <c r="G743" s="5" t="str">
        <f t="shared" si="79"/>
        <v/>
      </c>
      <c r="H743" s="5" t="str">
        <f t="shared" si="80"/>
        <v/>
      </c>
      <c r="I743" s="5" t="str">
        <f t="shared" si="81"/>
        <v/>
      </c>
    </row>
    <row r="744" spans="2:9" x14ac:dyDescent="0.25">
      <c r="B744" s="5">
        <v>198.75</v>
      </c>
      <c r="C744" s="11">
        <f t="shared" si="76"/>
        <v>1927.8749999999998</v>
      </c>
      <c r="D744" s="14">
        <f t="shared" si="77"/>
        <v>2067</v>
      </c>
      <c r="E744" s="14">
        <f t="shared" si="78"/>
        <v>3994.875</v>
      </c>
      <c r="F744" s="16" t="str">
        <f t="shared" si="75"/>
        <v>EXCEEDED</v>
      </c>
      <c r="G744" s="5" t="str">
        <f t="shared" si="79"/>
        <v/>
      </c>
      <c r="H744" s="5" t="str">
        <f t="shared" si="80"/>
        <v/>
      </c>
      <c r="I744" s="5" t="str">
        <f t="shared" si="81"/>
        <v/>
      </c>
    </row>
    <row r="745" spans="2:9" x14ac:dyDescent="0.25">
      <c r="B745" s="5">
        <v>199</v>
      </c>
      <c r="C745" s="11">
        <f t="shared" si="76"/>
        <v>1930.3</v>
      </c>
      <c r="D745" s="14">
        <f t="shared" si="77"/>
        <v>2069.6</v>
      </c>
      <c r="E745" s="14">
        <f t="shared" si="78"/>
        <v>3999.8999999999996</v>
      </c>
      <c r="F745" s="16" t="str">
        <f t="shared" si="75"/>
        <v>EXCEEDED</v>
      </c>
      <c r="G745" s="5" t="str">
        <f t="shared" si="79"/>
        <v/>
      </c>
      <c r="H745" s="5" t="str">
        <f t="shared" si="80"/>
        <v/>
      </c>
      <c r="I745" s="5" t="str">
        <f t="shared" si="81"/>
        <v/>
      </c>
    </row>
    <row r="746" spans="2:9" x14ac:dyDescent="0.25">
      <c r="B746" s="5">
        <v>199.25</v>
      </c>
      <c r="C746" s="11">
        <f t="shared" si="76"/>
        <v>1932.7249999999999</v>
      </c>
      <c r="D746" s="14">
        <f t="shared" si="77"/>
        <v>2072.2000000000003</v>
      </c>
      <c r="E746" s="14">
        <f t="shared" si="78"/>
        <v>4004.9250000000002</v>
      </c>
      <c r="F746" s="16" t="str">
        <f t="shared" si="75"/>
        <v>EXCEEDED</v>
      </c>
      <c r="G746" s="5" t="str">
        <f t="shared" si="79"/>
        <v/>
      </c>
      <c r="H746" s="5" t="str">
        <f t="shared" si="80"/>
        <v/>
      </c>
      <c r="I746" s="5" t="str">
        <f t="shared" si="81"/>
        <v/>
      </c>
    </row>
    <row r="747" spans="2:9" x14ac:dyDescent="0.25">
      <c r="B747" s="5">
        <v>199.5</v>
      </c>
      <c r="C747" s="11">
        <f t="shared" si="76"/>
        <v>1935.1499999999999</v>
      </c>
      <c r="D747" s="14">
        <f t="shared" si="77"/>
        <v>2074.8000000000002</v>
      </c>
      <c r="E747" s="14">
        <f t="shared" si="78"/>
        <v>4009.95</v>
      </c>
      <c r="F747" s="16" t="str">
        <f t="shared" si="75"/>
        <v>EXCEEDED</v>
      </c>
      <c r="G747" s="5" t="str">
        <f t="shared" si="79"/>
        <v/>
      </c>
      <c r="H747" s="5" t="str">
        <f t="shared" si="80"/>
        <v/>
      </c>
      <c r="I747" s="5" t="str">
        <f t="shared" si="81"/>
        <v/>
      </c>
    </row>
    <row r="748" spans="2:9" x14ac:dyDescent="0.25">
      <c r="B748" s="5">
        <v>199.75</v>
      </c>
      <c r="C748" s="11">
        <f t="shared" si="76"/>
        <v>1937.5749999999998</v>
      </c>
      <c r="D748" s="14">
        <f t="shared" si="77"/>
        <v>2077.4</v>
      </c>
      <c r="E748" s="14">
        <f t="shared" si="78"/>
        <v>4014.9749999999999</v>
      </c>
      <c r="F748" s="16" t="str">
        <f t="shared" si="75"/>
        <v>EXCEEDED</v>
      </c>
      <c r="G748" s="5" t="str">
        <f t="shared" si="79"/>
        <v/>
      </c>
      <c r="H748" s="5" t="str">
        <f t="shared" si="80"/>
        <v/>
      </c>
      <c r="I748" s="5" t="str">
        <f t="shared" si="81"/>
        <v/>
      </c>
    </row>
    <row r="749" spans="2:9" x14ac:dyDescent="0.25">
      <c r="B749" s="5">
        <v>200</v>
      </c>
      <c r="C749" s="11">
        <f t="shared" si="76"/>
        <v>1939.9999999999998</v>
      </c>
      <c r="D749" s="14">
        <f t="shared" si="77"/>
        <v>2080</v>
      </c>
      <c r="E749" s="14">
        <f t="shared" si="78"/>
        <v>4020</v>
      </c>
      <c r="F749" s="16" t="str">
        <f t="shared" si="75"/>
        <v>EXCEEDED</v>
      </c>
      <c r="G749" s="5" t="str">
        <f t="shared" si="79"/>
        <v/>
      </c>
      <c r="H749" s="5" t="str">
        <f t="shared" si="80"/>
        <v/>
      </c>
      <c r="I749" s="5" t="str">
        <f t="shared" si="81"/>
        <v/>
      </c>
    </row>
    <row r="750" spans="2:9" x14ac:dyDescent="0.25">
      <c r="B750" s="5">
        <v>200.25</v>
      </c>
      <c r="C750" s="11">
        <f t="shared" si="76"/>
        <v>1942.425</v>
      </c>
      <c r="D750" s="14">
        <f t="shared" si="77"/>
        <v>2082.6</v>
      </c>
      <c r="E750" s="14">
        <f t="shared" si="78"/>
        <v>4025.0249999999996</v>
      </c>
      <c r="F750" s="16" t="str">
        <f t="shared" si="75"/>
        <v>EXCEEDED</v>
      </c>
      <c r="G750" s="5" t="str">
        <f t="shared" si="79"/>
        <v/>
      </c>
      <c r="H750" s="5" t="str">
        <f t="shared" si="80"/>
        <v/>
      </c>
      <c r="I750" s="5" t="str">
        <f t="shared" si="81"/>
        <v/>
      </c>
    </row>
    <row r="751" spans="2:9" x14ac:dyDescent="0.25">
      <c r="B751" s="5">
        <v>200.5</v>
      </c>
      <c r="C751" s="11">
        <f t="shared" si="76"/>
        <v>1944.85</v>
      </c>
      <c r="D751" s="14">
        <f t="shared" si="77"/>
        <v>2085.2000000000003</v>
      </c>
      <c r="E751" s="14">
        <f t="shared" si="78"/>
        <v>4030.05</v>
      </c>
      <c r="F751" s="16" t="str">
        <f t="shared" ref="F751:F814" si="82">IF(E751&lt;$G$9,"\/","EXCEEDED")</f>
        <v>EXCEEDED</v>
      </c>
      <c r="G751" s="5" t="str">
        <f t="shared" si="79"/>
        <v/>
      </c>
      <c r="H751" s="5" t="str">
        <f t="shared" si="80"/>
        <v/>
      </c>
      <c r="I751" s="5" t="str">
        <f t="shared" si="81"/>
        <v/>
      </c>
    </row>
    <row r="752" spans="2:9" x14ac:dyDescent="0.25">
      <c r="B752" s="5">
        <v>200.75</v>
      </c>
      <c r="C752" s="11">
        <f t="shared" ref="C752:C815" si="83">$D$6*B752</f>
        <v>1947.2749999999999</v>
      </c>
      <c r="D752" s="14">
        <f t="shared" si="77"/>
        <v>2087.8000000000002</v>
      </c>
      <c r="E752" s="14">
        <f t="shared" si="78"/>
        <v>4035.0749999999998</v>
      </c>
      <c r="F752" s="16" t="str">
        <f t="shared" si="82"/>
        <v>EXCEEDED</v>
      </c>
      <c r="G752" s="5" t="str">
        <f t="shared" si="79"/>
        <v/>
      </c>
      <c r="H752" s="5" t="str">
        <f t="shared" si="80"/>
        <v/>
      </c>
      <c r="I752" s="5" t="str">
        <f t="shared" si="81"/>
        <v/>
      </c>
    </row>
    <row r="753" spans="2:9" x14ac:dyDescent="0.25">
      <c r="B753" s="5">
        <v>201</v>
      </c>
      <c r="C753" s="11">
        <f t="shared" si="83"/>
        <v>1949.6999999999998</v>
      </c>
      <c r="D753" s="14">
        <f t="shared" si="77"/>
        <v>2090.4</v>
      </c>
      <c r="E753" s="14">
        <f t="shared" si="78"/>
        <v>4040.1</v>
      </c>
      <c r="F753" s="16" t="str">
        <f t="shared" si="82"/>
        <v>EXCEEDED</v>
      </c>
      <c r="G753" s="5" t="str">
        <f t="shared" si="79"/>
        <v/>
      </c>
      <c r="H753" s="5" t="str">
        <f t="shared" si="80"/>
        <v/>
      </c>
      <c r="I753" s="5" t="str">
        <f t="shared" si="81"/>
        <v/>
      </c>
    </row>
    <row r="754" spans="2:9" x14ac:dyDescent="0.25">
      <c r="B754" s="5">
        <v>201.25</v>
      </c>
      <c r="C754" s="11">
        <f t="shared" si="83"/>
        <v>1952.1249999999998</v>
      </c>
      <c r="D754" s="14">
        <f t="shared" si="77"/>
        <v>2093</v>
      </c>
      <c r="E754" s="14">
        <f t="shared" si="78"/>
        <v>4045.125</v>
      </c>
      <c r="F754" s="16" t="str">
        <f t="shared" si="82"/>
        <v>EXCEEDED</v>
      </c>
      <c r="G754" s="5" t="str">
        <f t="shared" si="79"/>
        <v/>
      </c>
      <c r="H754" s="5" t="str">
        <f t="shared" si="80"/>
        <v/>
      </c>
      <c r="I754" s="5" t="str">
        <f t="shared" si="81"/>
        <v/>
      </c>
    </row>
    <row r="755" spans="2:9" x14ac:dyDescent="0.25">
      <c r="B755" s="5">
        <v>201.5</v>
      </c>
      <c r="C755" s="11">
        <f t="shared" si="83"/>
        <v>1954.55</v>
      </c>
      <c r="D755" s="14">
        <f t="shared" si="77"/>
        <v>2095.6</v>
      </c>
      <c r="E755" s="14">
        <f t="shared" si="78"/>
        <v>4050.1499999999996</v>
      </c>
      <c r="F755" s="16" t="str">
        <f t="shared" si="82"/>
        <v>EXCEEDED</v>
      </c>
      <c r="G755" s="5" t="str">
        <f t="shared" si="79"/>
        <v/>
      </c>
      <c r="H755" s="5" t="str">
        <f t="shared" si="80"/>
        <v/>
      </c>
      <c r="I755" s="5" t="str">
        <f t="shared" si="81"/>
        <v/>
      </c>
    </row>
    <row r="756" spans="2:9" x14ac:dyDescent="0.25">
      <c r="B756" s="5">
        <v>201.75</v>
      </c>
      <c r="C756" s="11">
        <f t="shared" si="83"/>
        <v>1956.9749999999999</v>
      </c>
      <c r="D756" s="14">
        <f t="shared" si="77"/>
        <v>2098.2000000000003</v>
      </c>
      <c r="E756" s="14">
        <f t="shared" si="78"/>
        <v>4055.1750000000002</v>
      </c>
      <c r="F756" s="16" t="str">
        <f t="shared" si="82"/>
        <v>EXCEEDED</v>
      </c>
      <c r="G756" s="5" t="str">
        <f t="shared" si="79"/>
        <v/>
      </c>
      <c r="H756" s="5" t="str">
        <f t="shared" si="80"/>
        <v/>
      </c>
      <c r="I756" s="5" t="str">
        <f t="shared" si="81"/>
        <v/>
      </c>
    </row>
    <row r="757" spans="2:9" x14ac:dyDescent="0.25">
      <c r="B757" s="5">
        <v>202</v>
      </c>
      <c r="C757" s="11">
        <f t="shared" si="83"/>
        <v>1959.3999999999999</v>
      </c>
      <c r="D757" s="14">
        <f t="shared" si="77"/>
        <v>2100.8000000000002</v>
      </c>
      <c r="E757" s="14">
        <f t="shared" si="78"/>
        <v>4060.2</v>
      </c>
      <c r="F757" s="16" t="str">
        <f t="shared" si="82"/>
        <v>EXCEEDED</v>
      </c>
      <c r="G757" s="5" t="str">
        <f t="shared" si="79"/>
        <v/>
      </c>
      <c r="H757" s="5" t="str">
        <f t="shared" si="80"/>
        <v/>
      </c>
      <c r="I757" s="5" t="str">
        <f t="shared" si="81"/>
        <v/>
      </c>
    </row>
    <row r="758" spans="2:9" x14ac:dyDescent="0.25">
      <c r="B758" s="5">
        <v>202.25</v>
      </c>
      <c r="C758" s="11">
        <f t="shared" si="83"/>
        <v>1961.8249999999998</v>
      </c>
      <c r="D758" s="14">
        <f t="shared" si="77"/>
        <v>2103.4</v>
      </c>
      <c r="E758" s="14">
        <f t="shared" si="78"/>
        <v>4065.2249999999999</v>
      </c>
      <c r="F758" s="16" t="str">
        <f t="shared" si="82"/>
        <v>EXCEEDED</v>
      </c>
      <c r="G758" s="5" t="str">
        <f t="shared" si="79"/>
        <v/>
      </c>
      <c r="H758" s="5" t="str">
        <f t="shared" si="80"/>
        <v/>
      </c>
      <c r="I758" s="5" t="str">
        <f t="shared" si="81"/>
        <v/>
      </c>
    </row>
    <row r="759" spans="2:9" x14ac:dyDescent="0.25">
      <c r="B759" s="5">
        <v>202.5</v>
      </c>
      <c r="C759" s="11">
        <f t="shared" si="83"/>
        <v>1964.2499999999998</v>
      </c>
      <c r="D759" s="14">
        <f t="shared" ref="D759:D822" si="84">$D$7*B759</f>
        <v>2106</v>
      </c>
      <c r="E759" s="14">
        <f t="shared" ref="E759:E822" si="85">D759+C759</f>
        <v>4070.25</v>
      </c>
      <c r="F759" s="16" t="str">
        <f t="shared" si="82"/>
        <v>EXCEEDED</v>
      </c>
      <c r="G759" s="5" t="str">
        <f t="shared" si="79"/>
        <v/>
      </c>
      <c r="H759" s="5" t="str">
        <f t="shared" si="80"/>
        <v/>
      </c>
      <c r="I759" s="5" t="str">
        <f t="shared" si="81"/>
        <v/>
      </c>
    </row>
    <row r="760" spans="2:9" x14ac:dyDescent="0.25">
      <c r="B760" s="5">
        <v>202.75</v>
      </c>
      <c r="C760" s="11">
        <f t="shared" si="83"/>
        <v>1966.675</v>
      </c>
      <c r="D760" s="14">
        <f t="shared" si="84"/>
        <v>2108.6</v>
      </c>
      <c r="E760" s="14">
        <f t="shared" si="85"/>
        <v>4075.2749999999996</v>
      </c>
      <c r="F760" s="16" t="str">
        <f t="shared" si="82"/>
        <v>EXCEEDED</v>
      </c>
      <c r="G760" s="5" t="str">
        <f t="shared" si="79"/>
        <v/>
      </c>
      <c r="H760" s="5" t="str">
        <f t="shared" si="80"/>
        <v/>
      </c>
      <c r="I760" s="5" t="str">
        <f t="shared" si="81"/>
        <v/>
      </c>
    </row>
    <row r="761" spans="2:9" x14ac:dyDescent="0.25">
      <c r="B761" s="5">
        <v>203</v>
      </c>
      <c r="C761" s="11">
        <f t="shared" si="83"/>
        <v>1969.1</v>
      </c>
      <c r="D761" s="14">
        <f t="shared" si="84"/>
        <v>2111.2000000000003</v>
      </c>
      <c r="E761" s="14">
        <f t="shared" si="85"/>
        <v>4080.3</v>
      </c>
      <c r="F761" s="16" t="str">
        <f t="shared" si="82"/>
        <v>EXCEEDED</v>
      </c>
      <c r="G761" s="5" t="str">
        <f t="shared" si="79"/>
        <v/>
      </c>
      <c r="H761" s="5" t="str">
        <f t="shared" si="80"/>
        <v/>
      </c>
      <c r="I761" s="5" t="str">
        <f t="shared" si="81"/>
        <v/>
      </c>
    </row>
    <row r="762" spans="2:9" x14ac:dyDescent="0.25">
      <c r="B762" s="5">
        <v>203.25</v>
      </c>
      <c r="C762" s="11">
        <f t="shared" si="83"/>
        <v>1971.5249999999999</v>
      </c>
      <c r="D762" s="14">
        <f t="shared" si="84"/>
        <v>2113.8000000000002</v>
      </c>
      <c r="E762" s="14">
        <f t="shared" si="85"/>
        <v>4085.3249999999998</v>
      </c>
      <c r="F762" s="16" t="str">
        <f t="shared" si="82"/>
        <v>EXCEEDED</v>
      </c>
      <c r="G762" s="5" t="str">
        <f t="shared" si="79"/>
        <v/>
      </c>
      <c r="H762" s="5" t="str">
        <f t="shared" si="80"/>
        <v/>
      </c>
      <c r="I762" s="5" t="str">
        <f t="shared" si="81"/>
        <v/>
      </c>
    </row>
    <row r="763" spans="2:9" x14ac:dyDescent="0.25">
      <c r="B763" s="5">
        <v>203.5</v>
      </c>
      <c r="C763" s="11">
        <f t="shared" si="83"/>
        <v>1973.9499999999998</v>
      </c>
      <c r="D763" s="14">
        <f t="shared" si="84"/>
        <v>2116.4</v>
      </c>
      <c r="E763" s="14">
        <f t="shared" si="85"/>
        <v>4090.35</v>
      </c>
      <c r="F763" s="16" t="str">
        <f t="shared" si="82"/>
        <v>EXCEEDED</v>
      </c>
      <c r="G763" s="5" t="str">
        <f t="shared" si="79"/>
        <v/>
      </c>
      <c r="H763" s="5" t="str">
        <f t="shared" si="80"/>
        <v/>
      </c>
      <c r="I763" s="5" t="str">
        <f t="shared" si="81"/>
        <v/>
      </c>
    </row>
    <row r="764" spans="2:9" x14ac:dyDescent="0.25">
      <c r="B764" s="5">
        <v>203.75</v>
      </c>
      <c r="C764" s="11">
        <f t="shared" si="83"/>
        <v>1976.3749999999998</v>
      </c>
      <c r="D764" s="14">
        <f t="shared" si="84"/>
        <v>2119</v>
      </c>
      <c r="E764" s="14">
        <f t="shared" si="85"/>
        <v>4095.375</v>
      </c>
      <c r="F764" s="16" t="str">
        <f t="shared" si="82"/>
        <v>EXCEEDED</v>
      </c>
      <c r="G764" s="5" t="str">
        <f t="shared" si="79"/>
        <v/>
      </c>
      <c r="H764" s="5" t="str">
        <f t="shared" si="80"/>
        <v/>
      </c>
      <c r="I764" s="5" t="str">
        <f t="shared" si="81"/>
        <v/>
      </c>
    </row>
    <row r="765" spans="2:9" x14ac:dyDescent="0.25">
      <c r="B765" s="5">
        <v>204</v>
      </c>
      <c r="C765" s="11">
        <f t="shared" si="83"/>
        <v>1978.8</v>
      </c>
      <c r="D765" s="14">
        <f t="shared" si="84"/>
        <v>2121.6</v>
      </c>
      <c r="E765" s="14">
        <f t="shared" si="85"/>
        <v>4100.3999999999996</v>
      </c>
      <c r="F765" s="16" t="str">
        <f t="shared" si="82"/>
        <v>EXCEEDED</v>
      </c>
      <c r="G765" s="5" t="str">
        <f t="shared" si="79"/>
        <v/>
      </c>
      <c r="H765" s="5" t="str">
        <f t="shared" si="80"/>
        <v/>
      </c>
      <c r="I765" s="5" t="str">
        <f t="shared" si="81"/>
        <v/>
      </c>
    </row>
    <row r="766" spans="2:9" x14ac:dyDescent="0.25">
      <c r="B766" s="5">
        <v>204.25</v>
      </c>
      <c r="C766" s="11">
        <f t="shared" si="83"/>
        <v>1981.2249999999999</v>
      </c>
      <c r="D766" s="14">
        <f t="shared" si="84"/>
        <v>2124.2000000000003</v>
      </c>
      <c r="E766" s="14">
        <f t="shared" si="85"/>
        <v>4105.4250000000002</v>
      </c>
      <c r="F766" s="16" t="str">
        <f t="shared" si="82"/>
        <v>EXCEEDED</v>
      </c>
      <c r="G766" s="5" t="str">
        <f t="shared" si="79"/>
        <v/>
      </c>
      <c r="H766" s="5" t="str">
        <f t="shared" si="80"/>
        <v/>
      </c>
      <c r="I766" s="5" t="str">
        <f t="shared" si="81"/>
        <v/>
      </c>
    </row>
    <row r="767" spans="2:9" x14ac:dyDescent="0.25">
      <c r="B767" s="5">
        <v>204.5</v>
      </c>
      <c r="C767" s="11">
        <f t="shared" si="83"/>
        <v>1983.6499999999999</v>
      </c>
      <c r="D767" s="14">
        <f t="shared" si="84"/>
        <v>2126.8000000000002</v>
      </c>
      <c r="E767" s="14">
        <f t="shared" si="85"/>
        <v>4110.45</v>
      </c>
      <c r="F767" s="16" t="str">
        <f t="shared" si="82"/>
        <v>EXCEEDED</v>
      </c>
      <c r="G767" s="5" t="str">
        <f t="shared" si="79"/>
        <v/>
      </c>
      <c r="H767" s="5" t="str">
        <f t="shared" si="80"/>
        <v/>
      </c>
      <c r="I767" s="5" t="str">
        <f t="shared" si="81"/>
        <v/>
      </c>
    </row>
    <row r="768" spans="2:9" x14ac:dyDescent="0.25">
      <c r="B768" s="5">
        <v>204.75</v>
      </c>
      <c r="C768" s="11">
        <f t="shared" si="83"/>
        <v>1986.0749999999998</v>
      </c>
      <c r="D768" s="14">
        <f t="shared" si="84"/>
        <v>2129.4</v>
      </c>
      <c r="E768" s="14">
        <f t="shared" si="85"/>
        <v>4115.4750000000004</v>
      </c>
      <c r="F768" s="16" t="str">
        <f t="shared" si="82"/>
        <v>EXCEEDED</v>
      </c>
      <c r="G768" s="5" t="str">
        <f t="shared" si="79"/>
        <v/>
      </c>
      <c r="H768" s="5" t="str">
        <f t="shared" si="80"/>
        <v/>
      </c>
      <c r="I768" s="5" t="str">
        <f t="shared" si="81"/>
        <v/>
      </c>
    </row>
    <row r="769" spans="2:9" x14ac:dyDescent="0.25">
      <c r="B769" s="5">
        <v>205</v>
      </c>
      <c r="C769" s="11">
        <f t="shared" si="83"/>
        <v>1988.4999999999998</v>
      </c>
      <c r="D769" s="14">
        <f t="shared" si="84"/>
        <v>2132</v>
      </c>
      <c r="E769" s="14">
        <f t="shared" si="85"/>
        <v>4120.5</v>
      </c>
      <c r="F769" s="16" t="str">
        <f t="shared" si="82"/>
        <v>EXCEEDED</v>
      </c>
      <c r="G769" s="5" t="str">
        <f t="shared" si="79"/>
        <v/>
      </c>
      <c r="H769" s="5" t="str">
        <f t="shared" si="80"/>
        <v/>
      </c>
      <c r="I769" s="5" t="str">
        <f t="shared" si="81"/>
        <v/>
      </c>
    </row>
    <row r="770" spans="2:9" x14ac:dyDescent="0.25">
      <c r="B770" s="5">
        <v>205.25</v>
      </c>
      <c r="C770" s="11">
        <f t="shared" si="83"/>
        <v>1990.925</v>
      </c>
      <c r="D770" s="14">
        <f t="shared" si="84"/>
        <v>2134.6</v>
      </c>
      <c r="E770" s="14">
        <f t="shared" si="85"/>
        <v>4125.5249999999996</v>
      </c>
      <c r="F770" s="16" t="str">
        <f t="shared" si="82"/>
        <v>EXCEEDED</v>
      </c>
      <c r="G770" s="5" t="str">
        <f t="shared" si="79"/>
        <v/>
      </c>
      <c r="H770" s="5" t="str">
        <f t="shared" si="80"/>
        <v/>
      </c>
      <c r="I770" s="5" t="str">
        <f t="shared" si="81"/>
        <v/>
      </c>
    </row>
    <row r="771" spans="2:9" x14ac:dyDescent="0.25">
      <c r="B771" s="5">
        <v>205.5</v>
      </c>
      <c r="C771" s="11">
        <f t="shared" si="83"/>
        <v>1993.35</v>
      </c>
      <c r="D771" s="14">
        <f t="shared" si="84"/>
        <v>2137.2000000000003</v>
      </c>
      <c r="E771" s="14">
        <f t="shared" si="85"/>
        <v>4130.55</v>
      </c>
      <c r="F771" s="16" t="str">
        <f t="shared" si="82"/>
        <v>EXCEEDED</v>
      </c>
      <c r="G771" s="5" t="str">
        <f t="shared" ref="G771:G834" si="86">IF(F772="Exceeded",IF(F771="\/",B771,""),"")</f>
        <v/>
      </c>
      <c r="H771" s="5" t="str">
        <f t="shared" ref="H771:H834" si="87">IF(F772="Exceeded",IF(F771="\/",C771,""),"")</f>
        <v/>
      </c>
      <c r="I771" s="5" t="str">
        <f t="shared" ref="I771:I834" si="88">IF(F772="Exceeded",IF(F771="\/",D771,""),"")</f>
        <v/>
      </c>
    </row>
    <row r="772" spans="2:9" x14ac:dyDescent="0.25">
      <c r="B772" s="5">
        <v>205.75</v>
      </c>
      <c r="C772" s="11">
        <f t="shared" si="83"/>
        <v>1995.7749999999999</v>
      </c>
      <c r="D772" s="14">
        <f t="shared" si="84"/>
        <v>2139.8000000000002</v>
      </c>
      <c r="E772" s="14">
        <f t="shared" si="85"/>
        <v>4135.5749999999998</v>
      </c>
      <c r="F772" s="16" t="str">
        <f t="shared" si="82"/>
        <v>EXCEEDED</v>
      </c>
      <c r="G772" s="5" t="str">
        <f t="shared" si="86"/>
        <v/>
      </c>
      <c r="H772" s="5" t="str">
        <f t="shared" si="87"/>
        <v/>
      </c>
      <c r="I772" s="5" t="str">
        <f t="shared" si="88"/>
        <v/>
      </c>
    </row>
    <row r="773" spans="2:9" x14ac:dyDescent="0.25">
      <c r="B773" s="5">
        <v>206</v>
      </c>
      <c r="C773" s="11">
        <f t="shared" si="83"/>
        <v>1998.1999999999998</v>
      </c>
      <c r="D773" s="14">
        <f t="shared" si="84"/>
        <v>2142.4</v>
      </c>
      <c r="E773" s="14">
        <f t="shared" si="85"/>
        <v>4140.6000000000004</v>
      </c>
      <c r="F773" s="16" t="str">
        <f t="shared" si="82"/>
        <v>EXCEEDED</v>
      </c>
      <c r="G773" s="5" t="str">
        <f t="shared" si="86"/>
        <v/>
      </c>
      <c r="H773" s="5" t="str">
        <f t="shared" si="87"/>
        <v/>
      </c>
      <c r="I773" s="5" t="str">
        <f t="shared" si="88"/>
        <v/>
      </c>
    </row>
    <row r="774" spans="2:9" x14ac:dyDescent="0.25">
      <c r="B774" s="5">
        <v>206.25</v>
      </c>
      <c r="C774" s="11">
        <f t="shared" si="83"/>
        <v>2000.6249999999998</v>
      </c>
      <c r="D774" s="14">
        <f t="shared" si="84"/>
        <v>2145</v>
      </c>
      <c r="E774" s="14">
        <f t="shared" si="85"/>
        <v>4145.625</v>
      </c>
      <c r="F774" s="16" t="str">
        <f t="shared" si="82"/>
        <v>EXCEEDED</v>
      </c>
      <c r="G774" s="5" t="str">
        <f t="shared" si="86"/>
        <v/>
      </c>
      <c r="H774" s="5" t="str">
        <f t="shared" si="87"/>
        <v/>
      </c>
      <c r="I774" s="5" t="str">
        <f t="shared" si="88"/>
        <v/>
      </c>
    </row>
    <row r="775" spans="2:9" x14ac:dyDescent="0.25">
      <c r="B775" s="5">
        <v>206.5</v>
      </c>
      <c r="C775" s="11">
        <f t="shared" si="83"/>
        <v>2003.05</v>
      </c>
      <c r="D775" s="14">
        <f t="shared" si="84"/>
        <v>2147.6</v>
      </c>
      <c r="E775" s="14">
        <f t="shared" si="85"/>
        <v>4150.6499999999996</v>
      </c>
      <c r="F775" s="16" t="str">
        <f t="shared" si="82"/>
        <v>EXCEEDED</v>
      </c>
      <c r="G775" s="5" t="str">
        <f t="shared" si="86"/>
        <v/>
      </c>
      <c r="H775" s="5" t="str">
        <f t="shared" si="87"/>
        <v/>
      </c>
      <c r="I775" s="5" t="str">
        <f t="shared" si="88"/>
        <v/>
      </c>
    </row>
    <row r="776" spans="2:9" x14ac:dyDescent="0.25">
      <c r="B776" s="5">
        <v>206.75</v>
      </c>
      <c r="C776" s="11">
        <f t="shared" si="83"/>
        <v>2005.4749999999999</v>
      </c>
      <c r="D776" s="14">
        <f t="shared" si="84"/>
        <v>2150.2000000000003</v>
      </c>
      <c r="E776" s="14">
        <f t="shared" si="85"/>
        <v>4155.6750000000002</v>
      </c>
      <c r="F776" s="16" t="str">
        <f t="shared" si="82"/>
        <v>EXCEEDED</v>
      </c>
      <c r="G776" s="5" t="str">
        <f t="shared" si="86"/>
        <v/>
      </c>
      <c r="H776" s="5" t="str">
        <f t="shared" si="87"/>
        <v/>
      </c>
      <c r="I776" s="5" t="str">
        <f t="shared" si="88"/>
        <v/>
      </c>
    </row>
    <row r="777" spans="2:9" x14ac:dyDescent="0.25">
      <c r="B777" s="5">
        <v>207</v>
      </c>
      <c r="C777" s="11">
        <f t="shared" si="83"/>
        <v>2007.8999999999999</v>
      </c>
      <c r="D777" s="14">
        <f t="shared" si="84"/>
        <v>2152.8000000000002</v>
      </c>
      <c r="E777" s="14">
        <f t="shared" si="85"/>
        <v>4160.7</v>
      </c>
      <c r="F777" s="16" t="str">
        <f t="shared" si="82"/>
        <v>EXCEEDED</v>
      </c>
      <c r="G777" s="5" t="str">
        <f t="shared" si="86"/>
        <v/>
      </c>
      <c r="H777" s="5" t="str">
        <f t="shared" si="87"/>
        <v/>
      </c>
      <c r="I777" s="5" t="str">
        <f t="shared" si="88"/>
        <v/>
      </c>
    </row>
    <row r="778" spans="2:9" x14ac:dyDescent="0.25">
      <c r="B778" s="5">
        <v>207.25</v>
      </c>
      <c r="C778" s="11">
        <f t="shared" si="83"/>
        <v>2010.3249999999998</v>
      </c>
      <c r="D778" s="14">
        <f t="shared" si="84"/>
        <v>2155.4</v>
      </c>
      <c r="E778" s="14">
        <f t="shared" si="85"/>
        <v>4165.7250000000004</v>
      </c>
      <c r="F778" s="16" t="str">
        <f t="shared" si="82"/>
        <v>EXCEEDED</v>
      </c>
      <c r="G778" s="5" t="str">
        <f t="shared" si="86"/>
        <v/>
      </c>
      <c r="H778" s="5" t="str">
        <f t="shared" si="87"/>
        <v/>
      </c>
      <c r="I778" s="5" t="str">
        <f t="shared" si="88"/>
        <v/>
      </c>
    </row>
    <row r="779" spans="2:9" x14ac:dyDescent="0.25">
      <c r="B779" s="5">
        <v>207.5</v>
      </c>
      <c r="C779" s="11">
        <f t="shared" si="83"/>
        <v>2012.7499999999998</v>
      </c>
      <c r="D779" s="14">
        <f t="shared" si="84"/>
        <v>2158</v>
      </c>
      <c r="E779" s="14">
        <f t="shared" si="85"/>
        <v>4170.75</v>
      </c>
      <c r="F779" s="16" t="str">
        <f t="shared" si="82"/>
        <v>EXCEEDED</v>
      </c>
      <c r="G779" s="5" t="str">
        <f t="shared" si="86"/>
        <v/>
      </c>
      <c r="H779" s="5" t="str">
        <f t="shared" si="87"/>
        <v/>
      </c>
      <c r="I779" s="5" t="str">
        <f t="shared" si="88"/>
        <v/>
      </c>
    </row>
    <row r="780" spans="2:9" x14ac:dyDescent="0.25">
      <c r="B780" s="5">
        <v>207.75</v>
      </c>
      <c r="C780" s="11">
        <f t="shared" si="83"/>
        <v>2015.175</v>
      </c>
      <c r="D780" s="14">
        <f t="shared" si="84"/>
        <v>2160.6</v>
      </c>
      <c r="E780" s="14">
        <f t="shared" si="85"/>
        <v>4175.7749999999996</v>
      </c>
      <c r="F780" s="16" t="str">
        <f t="shared" si="82"/>
        <v>EXCEEDED</v>
      </c>
      <c r="G780" s="5" t="str">
        <f t="shared" si="86"/>
        <v/>
      </c>
      <c r="H780" s="5" t="str">
        <f t="shared" si="87"/>
        <v/>
      </c>
      <c r="I780" s="5" t="str">
        <f t="shared" si="88"/>
        <v/>
      </c>
    </row>
    <row r="781" spans="2:9" x14ac:dyDescent="0.25">
      <c r="B781" s="5">
        <v>208</v>
      </c>
      <c r="C781" s="11">
        <f t="shared" si="83"/>
        <v>2017.6</v>
      </c>
      <c r="D781" s="14">
        <f t="shared" si="84"/>
        <v>2163.2000000000003</v>
      </c>
      <c r="E781" s="14">
        <f t="shared" si="85"/>
        <v>4180.8</v>
      </c>
      <c r="F781" s="16" t="str">
        <f t="shared" si="82"/>
        <v>EXCEEDED</v>
      </c>
      <c r="G781" s="5" t="str">
        <f t="shared" si="86"/>
        <v/>
      </c>
      <c r="H781" s="5" t="str">
        <f t="shared" si="87"/>
        <v/>
      </c>
      <c r="I781" s="5" t="str">
        <f t="shared" si="88"/>
        <v/>
      </c>
    </row>
    <row r="782" spans="2:9" x14ac:dyDescent="0.25">
      <c r="B782" s="5">
        <v>208.25</v>
      </c>
      <c r="C782" s="11">
        <f t="shared" si="83"/>
        <v>2020.0249999999999</v>
      </c>
      <c r="D782" s="14">
        <f t="shared" si="84"/>
        <v>2165.8000000000002</v>
      </c>
      <c r="E782" s="14">
        <f t="shared" si="85"/>
        <v>4185.8249999999998</v>
      </c>
      <c r="F782" s="16" t="str">
        <f t="shared" si="82"/>
        <v>EXCEEDED</v>
      </c>
      <c r="G782" s="5" t="str">
        <f t="shared" si="86"/>
        <v/>
      </c>
      <c r="H782" s="5" t="str">
        <f t="shared" si="87"/>
        <v/>
      </c>
      <c r="I782" s="5" t="str">
        <f t="shared" si="88"/>
        <v/>
      </c>
    </row>
    <row r="783" spans="2:9" x14ac:dyDescent="0.25">
      <c r="B783" s="5">
        <v>208.5</v>
      </c>
      <c r="C783" s="11">
        <f t="shared" si="83"/>
        <v>2022.4499999999998</v>
      </c>
      <c r="D783" s="14">
        <f t="shared" si="84"/>
        <v>2168.4</v>
      </c>
      <c r="E783" s="14">
        <f t="shared" si="85"/>
        <v>4190.8500000000004</v>
      </c>
      <c r="F783" s="16" t="str">
        <f t="shared" si="82"/>
        <v>EXCEEDED</v>
      </c>
      <c r="G783" s="5" t="str">
        <f t="shared" si="86"/>
        <v/>
      </c>
      <c r="H783" s="5" t="str">
        <f t="shared" si="87"/>
        <v/>
      </c>
      <c r="I783" s="5" t="str">
        <f t="shared" si="88"/>
        <v/>
      </c>
    </row>
    <row r="784" spans="2:9" x14ac:dyDescent="0.25">
      <c r="B784" s="5">
        <v>208.75</v>
      </c>
      <c r="C784" s="11">
        <f t="shared" si="83"/>
        <v>2024.8749999999998</v>
      </c>
      <c r="D784" s="14">
        <f t="shared" si="84"/>
        <v>2171</v>
      </c>
      <c r="E784" s="14">
        <f t="shared" si="85"/>
        <v>4195.875</v>
      </c>
      <c r="F784" s="16" t="str">
        <f t="shared" si="82"/>
        <v>EXCEEDED</v>
      </c>
      <c r="G784" s="5" t="str">
        <f t="shared" si="86"/>
        <v/>
      </c>
      <c r="H784" s="5" t="str">
        <f t="shared" si="87"/>
        <v/>
      </c>
      <c r="I784" s="5" t="str">
        <f t="shared" si="88"/>
        <v/>
      </c>
    </row>
    <row r="785" spans="2:9" x14ac:dyDescent="0.25">
      <c r="B785" s="5">
        <v>209</v>
      </c>
      <c r="C785" s="11">
        <f t="shared" si="83"/>
        <v>2027.3</v>
      </c>
      <c r="D785" s="14">
        <f t="shared" si="84"/>
        <v>2173.6</v>
      </c>
      <c r="E785" s="14">
        <f t="shared" si="85"/>
        <v>4200.8999999999996</v>
      </c>
      <c r="F785" s="16" t="str">
        <f t="shared" si="82"/>
        <v>EXCEEDED</v>
      </c>
      <c r="G785" s="5" t="str">
        <f t="shared" si="86"/>
        <v/>
      </c>
      <c r="H785" s="5" t="str">
        <f t="shared" si="87"/>
        <v/>
      </c>
      <c r="I785" s="5" t="str">
        <f t="shared" si="88"/>
        <v/>
      </c>
    </row>
    <row r="786" spans="2:9" x14ac:dyDescent="0.25">
      <c r="B786" s="5">
        <v>209.25</v>
      </c>
      <c r="C786" s="11">
        <f t="shared" si="83"/>
        <v>2029.7249999999999</v>
      </c>
      <c r="D786" s="14">
        <f t="shared" si="84"/>
        <v>2176.2000000000003</v>
      </c>
      <c r="E786" s="14">
        <f t="shared" si="85"/>
        <v>4205.9250000000002</v>
      </c>
      <c r="F786" s="16" t="str">
        <f t="shared" si="82"/>
        <v>EXCEEDED</v>
      </c>
      <c r="G786" s="5" t="str">
        <f t="shared" si="86"/>
        <v/>
      </c>
      <c r="H786" s="5" t="str">
        <f t="shared" si="87"/>
        <v/>
      </c>
      <c r="I786" s="5" t="str">
        <f t="shared" si="88"/>
        <v/>
      </c>
    </row>
    <row r="787" spans="2:9" x14ac:dyDescent="0.25">
      <c r="B787" s="5">
        <v>209.5</v>
      </c>
      <c r="C787" s="11">
        <f t="shared" si="83"/>
        <v>2032.1499999999999</v>
      </c>
      <c r="D787" s="14">
        <f t="shared" si="84"/>
        <v>2178.8000000000002</v>
      </c>
      <c r="E787" s="14">
        <f t="shared" si="85"/>
        <v>4210.95</v>
      </c>
      <c r="F787" s="16" t="str">
        <f t="shared" si="82"/>
        <v>EXCEEDED</v>
      </c>
      <c r="G787" s="5" t="str">
        <f t="shared" si="86"/>
        <v/>
      </c>
      <c r="H787" s="5" t="str">
        <f t="shared" si="87"/>
        <v/>
      </c>
      <c r="I787" s="5" t="str">
        <f t="shared" si="88"/>
        <v/>
      </c>
    </row>
    <row r="788" spans="2:9" x14ac:dyDescent="0.25">
      <c r="B788" s="5">
        <v>209.75</v>
      </c>
      <c r="C788" s="11">
        <f t="shared" si="83"/>
        <v>2034.5749999999998</v>
      </c>
      <c r="D788" s="14">
        <f t="shared" si="84"/>
        <v>2181.4</v>
      </c>
      <c r="E788" s="14">
        <f t="shared" si="85"/>
        <v>4215.9750000000004</v>
      </c>
      <c r="F788" s="16" t="str">
        <f t="shared" si="82"/>
        <v>EXCEEDED</v>
      </c>
      <c r="G788" s="5" t="str">
        <f t="shared" si="86"/>
        <v/>
      </c>
      <c r="H788" s="5" t="str">
        <f t="shared" si="87"/>
        <v/>
      </c>
      <c r="I788" s="5" t="str">
        <f t="shared" si="88"/>
        <v/>
      </c>
    </row>
    <row r="789" spans="2:9" x14ac:dyDescent="0.25">
      <c r="B789" s="5">
        <v>210</v>
      </c>
      <c r="C789" s="11">
        <f t="shared" si="83"/>
        <v>2036.9999999999998</v>
      </c>
      <c r="D789" s="14">
        <f t="shared" si="84"/>
        <v>2184</v>
      </c>
      <c r="E789" s="14">
        <f t="shared" si="85"/>
        <v>4221</v>
      </c>
      <c r="F789" s="16" t="str">
        <f t="shared" si="82"/>
        <v>EXCEEDED</v>
      </c>
      <c r="G789" s="5" t="str">
        <f t="shared" si="86"/>
        <v/>
      </c>
      <c r="H789" s="5" t="str">
        <f t="shared" si="87"/>
        <v/>
      </c>
      <c r="I789" s="5" t="str">
        <f t="shared" si="88"/>
        <v/>
      </c>
    </row>
    <row r="790" spans="2:9" x14ac:dyDescent="0.25">
      <c r="B790" s="5">
        <v>210.25</v>
      </c>
      <c r="C790" s="11">
        <f t="shared" si="83"/>
        <v>2039.425</v>
      </c>
      <c r="D790" s="14">
        <f t="shared" si="84"/>
        <v>2186.6</v>
      </c>
      <c r="E790" s="14">
        <f t="shared" si="85"/>
        <v>4226.0249999999996</v>
      </c>
      <c r="F790" s="16" t="str">
        <f t="shared" si="82"/>
        <v>EXCEEDED</v>
      </c>
      <c r="G790" s="5" t="str">
        <f t="shared" si="86"/>
        <v/>
      </c>
      <c r="H790" s="5" t="str">
        <f t="shared" si="87"/>
        <v/>
      </c>
      <c r="I790" s="5" t="str">
        <f t="shared" si="88"/>
        <v/>
      </c>
    </row>
    <row r="791" spans="2:9" x14ac:dyDescent="0.25">
      <c r="B791" s="5">
        <v>210.5</v>
      </c>
      <c r="C791" s="11">
        <f t="shared" si="83"/>
        <v>2041.85</v>
      </c>
      <c r="D791" s="14">
        <f t="shared" si="84"/>
        <v>2189.2000000000003</v>
      </c>
      <c r="E791" s="14">
        <f t="shared" si="85"/>
        <v>4231.05</v>
      </c>
      <c r="F791" s="16" t="str">
        <f t="shared" si="82"/>
        <v>EXCEEDED</v>
      </c>
      <c r="G791" s="5" t="str">
        <f t="shared" si="86"/>
        <v/>
      </c>
      <c r="H791" s="5" t="str">
        <f t="shared" si="87"/>
        <v/>
      </c>
      <c r="I791" s="5" t="str">
        <f t="shared" si="88"/>
        <v/>
      </c>
    </row>
    <row r="792" spans="2:9" x14ac:dyDescent="0.25">
      <c r="B792" s="5">
        <v>210.75</v>
      </c>
      <c r="C792" s="11">
        <f t="shared" si="83"/>
        <v>2044.2749999999999</v>
      </c>
      <c r="D792" s="14">
        <f t="shared" si="84"/>
        <v>2191.8000000000002</v>
      </c>
      <c r="E792" s="14">
        <f t="shared" si="85"/>
        <v>4236.0749999999998</v>
      </c>
      <c r="F792" s="16" t="str">
        <f t="shared" si="82"/>
        <v>EXCEEDED</v>
      </c>
      <c r="G792" s="5" t="str">
        <f t="shared" si="86"/>
        <v/>
      </c>
      <c r="H792" s="5" t="str">
        <f t="shared" si="87"/>
        <v/>
      </c>
      <c r="I792" s="5" t="str">
        <f t="shared" si="88"/>
        <v/>
      </c>
    </row>
    <row r="793" spans="2:9" x14ac:dyDescent="0.25">
      <c r="B793" s="5">
        <v>211</v>
      </c>
      <c r="C793" s="11">
        <f t="shared" si="83"/>
        <v>2046.6999999999998</v>
      </c>
      <c r="D793" s="14">
        <f t="shared" si="84"/>
        <v>2194.4</v>
      </c>
      <c r="E793" s="14">
        <f t="shared" si="85"/>
        <v>4241.1000000000004</v>
      </c>
      <c r="F793" s="16" t="str">
        <f t="shared" si="82"/>
        <v>EXCEEDED</v>
      </c>
      <c r="G793" s="5" t="str">
        <f t="shared" si="86"/>
        <v/>
      </c>
      <c r="H793" s="5" t="str">
        <f t="shared" si="87"/>
        <v/>
      </c>
      <c r="I793" s="5" t="str">
        <f t="shared" si="88"/>
        <v/>
      </c>
    </row>
    <row r="794" spans="2:9" x14ac:dyDescent="0.25">
      <c r="B794" s="5">
        <v>211.25</v>
      </c>
      <c r="C794" s="11">
        <f t="shared" si="83"/>
        <v>2049.125</v>
      </c>
      <c r="D794" s="14">
        <f t="shared" si="84"/>
        <v>2197</v>
      </c>
      <c r="E794" s="14">
        <f t="shared" si="85"/>
        <v>4246.125</v>
      </c>
      <c r="F794" s="16" t="str">
        <f t="shared" si="82"/>
        <v>EXCEEDED</v>
      </c>
      <c r="G794" s="5" t="str">
        <f t="shared" si="86"/>
        <v/>
      </c>
      <c r="H794" s="5" t="str">
        <f t="shared" si="87"/>
        <v/>
      </c>
      <c r="I794" s="5" t="str">
        <f t="shared" si="88"/>
        <v/>
      </c>
    </row>
    <row r="795" spans="2:9" x14ac:dyDescent="0.25">
      <c r="B795" s="5">
        <v>211.5</v>
      </c>
      <c r="C795" s="11">
        <f t="shared" si="83"/>
        <v>2051.5499999999997</v>
      </c>
      <c r="D795" s="14">
        <f t="shared" si="84"/>
        <v>2199.6</v>
      </c>
      <c r="E795" s="14">
        <f t="shared" si="85"/>
        <v>4251.1499999999996</v>
      </c>
      <c r="F795" s="16" t="str">
        <f t="shared" si="82"/>
        <v>EXCEEDED</v>
      </c>
      <c r="G795" s="5" t="str">
        <f t="shared" si="86"/>
        <v/>
      </c>
      <c r="H795" s="5" t="str">
        <f t="shared" si="87"/>
        <v/>
      </c>
      <c r="I795" s="5" t="str">
        <f t="shared" si="88"/>
        <v/>
      </c>
    </row>
    <row r="796" spans="2:9" x14ac:dyDescent="0.25">
      <c r="B796" s="5">
        <v>211.75</v>
      </c>
      <c r="C796" s="11">
        <f t="shared" si="83"/>
        <v>2053.9749999999999</v>
      </c>
      <c r="D796" s="14">
        <f t="shared" si="84"/>
        <v>2202.2000000000003</v>
      </c>
      <c r="E796" s="14">
        <f t="shared" si="85"/>
        <v>4256.1750000000002</v>
      </c>
      <c r="F796" s="16" t="str">
        <f t="shared" si="82"/>
        <v>EXCEEDED</v>
      </c>
      <c r="G796" s="5" t="str">
        <f t="shared" si="86"/>
        <v/>
      </c>
      <c r="H796" s="5" t="str">
        <f t="shared" si="87"/>
        <v/>
      </c>
      <c r="I796" s="5" t="str">
        <f t="shared" si="88"/>
        <v/>
      </c>
    </row>
    <row r="797" spans="2:9" x14ac:dyDescent="0.25">
      <c r="B797" s="5">
        <v>212</v>
      </c>
      <c r="C797" s="11">
        <f t="shared" si="83"/>
        <v>2056.3999999999996</v>
      </c>
      <c r="D797" s="14">
        <f t="shared" si="84"/>
        <v>2204.8000000000002</v>
      </c>
      <c r="E797" s="14">
        <f t="shared" si="85"/>
        <v>4261.2</v>
      </c>
      <c r="F797" s="16" t="str">
        <f t="shared" si="82"/>
        <v>EXCEEDED</v>
      </c>
      <c r="G797" s="5" t="str">
        <f t="shared" si="86"/>
        <v/>
      </c>
      <c r="H797" s="5" t="str">
        <f t="shared" si="87"/>
        <v/>
      </c>
      <c r="I797" s="5" t="str">
        <f t="shared" si="88"/>
        <v/>
      </c>
    </row>
    <row r="798" spans="2:9" x14ac:dyDescent="0.25">
      <c r="B798" s="5">
        <v>212.25</v>
      </c>
      <c r="C798" s="11">
        <f t="shared" si="83"/>
        <v>2058.8249999999998</v>
      </c>
      <c r="D798" s="14">
        <f t="shared" si="84"/>
        <v>2207.4</v>
      </c>
      <c r="E798" s="14">
        <f t="shared" si="85"/>
        <v>4266.2250000000004</v>
      </c>
      <c r="F798" s="16" t="str">
        <f t="shared" si="82"/>
        <v>EXCEEDED</v>
      </c>
      <c r="G798" s="5" t="str">
        <f t="shared" si="86"/>
        <v/>
      </c>
      <c r="H798" s="5" t="str">
        <f t="shared" si="87"/>
        <v/>
      </c>
      <c r="I798" s="5" t="str">
        <f t="shared" si="88"/>
        <v/>
      </c>
    </row>
    <row r="799" spans="2:9" x14ac:dyDescent="0.25">
      <c r="B799" s="5">
        <v>212.5</v>
      </c>
      <c r="C799" s="11">
        <f t="shared" si="83"/>
        <v>2061.25</v>
      </c>
      <c r="D799" s="14">
        <f t="shared" si="84"/>
        <v>2210</v>
      </c>
      <c r="E799" s="14">
        <f t="shared" si="85"/>
        <v>4271.25</v>
      </c>
      <c r="F799" s="16" t="str">
        <f t="shared" si="82"/>
        <v>EXCEEDED</v>
      </c>
      <c r="G799" s="5" t="str">
        <f t="shared" si="86"/>
        <v/>
      </c>
      <c r="H799" s="5" t="str">
        <f t="shared" si="87"/>
        <v/>
      </c>
      <c r="I799" s="5" t="str">
        <f t="shared" si="88"/>
        <v/>
      </c>
    </row>
    <row r="800" spans="2:9" x14ac:dyDescent="0.25">
      <c r="B800" s="5">
        <v>212.75</v>
      </c>
      <c r="C800" s="11">
        <f t="shared" si="83"/>
        <v>2063.6749999999997</v>
      </c>
      <c r="D800" s="14">
        <f t="shared" si="84"/>
        <v>2212.6</v>
      </c>
      <c r="E800" s="14">
        <f t="shared" si="85"/>
        <v>4276.2749999999996</v>
      </c>
      <c r="F800" s="16" t="str">
        <f t="shared" si="82"/>
        <v>EXCEEDED</v>
      </c>
      <c r="G800" s="5" t="str">
        <f t="shared" si="86"/>
        <v/>
      </c>
      <c r="H800" s="5" t="str">
        <f t="shared" si="87"/>
        <v/>
      </c>
      <c r="I800" s="5" t="str">
        <f t="shared" si="88"/>
        <v/>
      </c>
    </row>
    <row r="801" spans="2:9" x14ac:dyDescent="0.25">
      <c r="B801" s="5">
        <v>213</v>
      </c>
      <c r="C801" s="11">
        <f t="shared" si="83"/>
        <v>2066.1</v>
      </c>
      <c r="D801" s="14">
        <f t="shared" si="84"/>
        <v>2215.2000000000003</v>
      </c>
      <c r="E801" s="14">
        <f t="shared" si="85"/>
        <v>4281.3</v>
      </c>
      <c r="F801" s="16" t="str">
        <f t="shared" si="82"/>
        <v>EXCEEDED</v>
      </c>
      <c r="G801" s="5" t="str">
        <f t="shared" si="86"/>
        <v/>
      </c>
      <c r="H801" s="5" t="str">
        <f t="shared" si="87"/>
        <v/>
      </c>
      <c r="I801" s="5" t="str">
        <f t="shared" si="88"/>
        <v/>
      </c>
    </row>
    <row r="802" spans="2:9" x14ac:dyDescent="0.25">
      <c r="B802" s="5">
        <v>213.25</v>
      </c>
      <c r="C802" s="11">
        <f t="shared" si="83"/>
        <v>2068.5249999999996</v>
      </c>
      <c r="D802" s="14">
        <f t="shared" si="84"/>
        <v>2217.8000000000002</v>
      </c>
      <c r="E802" s="14">
        <f t="shared" si="85"/>
        <v>4286.3249999999998</v>
      </c>
      <c r="F802" s="16" t="str">
        <f t="shared" si="82"/>
        <v>EXCEEDED</v>
      </c>
      <c r="G802" s="5" t="str">
        <f t="shared" si="86"/>
        <v/>
      </c>
      <c r="H802" s="5" t="str">
        <f t="shared" si="87"/>
        <v/>
      </c>
      <c r="I802" s="5" t="str">
        <f t="shared" si="88"/>
        <v/>
      </c>
    </row>
    <row r="803" spans="2:9" x14ac:dyDescent="0.25">
      <c r="B803" s="5">
        <v>213.5</v>
      </c>
      <c r="C803" s="11">
        <f t="shared" si="83"/>
        <v>2070.9499999999998</v>
      </c>
      <c r="D803" s="14">
        <f t="shared" si="84"/>
        <v>2220.4</v>
      </c>
      <c r="E803" s="14">
        <f t="shared" si="85"/>
        <v>4291.3500000000004</v>
      </c>
      <c r="F803" s="16" t="str">
        <f t="shared" si="82"/>
        <v>EXCEEDED</v>
      </c>
      <c r="G803" s="5" t="str">
        <f t="shared" si="86"/>
        <v/>
      </c>
      <c r="H803" s="5" t="str">
        <f t="shared" si="87"/>
        <v/>
      </c>
      <c r="I803" s="5" t="str">
        <f t="shared" si="88"/>
        <v/>
      </c>
    </row>
    <row r="804" spans="2:9" x14ac:dyDescent="0.25">
      <c r="B804" s="5">
        <v>213.75</v>
      </c>
      <c r="C804" s="11">
        <f t="shared" si="83"/>
        <v>2073.375</v>
      </c>
      <c r="D804" s="14">
        <f t="shared" si="84"/>
        <v>2223</v>
      </c>
      <c r="E804" s="14">
        <f t="shared" si="85"/>
        <v>4296.375</v>
      </c>
      <c r="F804" s="16" t="str">
        <f t="shared" si="82"/>
        <v>EXCEEDED</v>
      </c>
      <c r="G804" s="5" t="str">
        <f t="shared" si="86"/>
        <v/>
      </c>
      <c r="H804" s="5" t="str">
        <f t="shared" si="87"/>
        <v/>
      </c>
      <c r="I804" s="5" t="str">
        <f t="shared" si="88"/>
        <v/>
      </c>
    </row>
    <row r="805" spans="2:9" x14ac:dyDescent="0.25">
      <c r="B805" s="5">
        <v>214</v>
      </c>
      <c r="C805" s="11">
        <f t="shared" si="83"/>
        <v>2075.7999999999997</v>
      </c>
      <c r="D805" s="14">
        <f t="shared" si="84"/>
        <v>2225.6</v>
      </c>
      <c r="E805" s="14">
        <f t="shared" si="85"/>
        <v>4301.3999999999996</v>
      </c>
      <c r="F805" s="16" t="str">
        <f t="shared" si="82"/>
        <v>EXCEEDED</v>
      </c>
      <c r="G805" s="5" t="str">
        <f t="shared" si="86"/>
        <v/>
      </c>
      <c r="H805" s="5" t="str">
        <f t="shared" si="87"/>
        <v/>
      </c>
      <c r="I805" s="5" t="str">
        <f t="shared" si="88"/>
        <v/>
      </c>
    </row>
    <row r="806" spans="2:9" x14ac:dyDescent="0.25">
      <c r="B806" s="5">
        <v>214.25</v>
      </c>
      <c r="C806" s="11">
        <f t="shared" si="83"/>
        <v>2078.2249999999999</v>
      </c>
      <c r="D806" s="14">
        <f t="shared" si="84"/>
        <v>2228.2000000000003</v>
      </c>
      <c r="E806" s="14">
        <f t="shared" si="85"/>
        <v>4306.4250000000002</v>
      </c>
      <c r="F806" s="16" t="str">
        <f t="shared" si="82"/>
        <v>EXCEEDED</v>
      </c>
      <c r="G806" s="5" t="str">
        <f t="shared" si="86"/>
        <v/>
      </c>
      <c r="H806" s="5" t="str">
        <f t="shared" si="87"/>
        <v/>
      </c>
      <c r="I806" s="5" t="str">
        <f t="shared" si="88"/>
        <v/>
      </c>
    </row>
    <row r="807" spans="2:9" x14ac:dyDescent="0.25">
      <c r="B807" s="5">
        <v>214.5</v>
      </c>
      <c r="C807" s="11">
        <f t="shared" si="83"/>
        <v>2080.6499999999996</v>
      </c>
      <c r="D807" s="14">
        <f t="shared" si="84"/>
        <v>2230.8000000000002</v>
      </c>
      <c r="E807" s="14">
        <f t="shared" si="85"/>
        <v>4311.45</v>
      </c>
      <c r="F807" s="16" t="str">
        <f t="shared" si="82"/>
        <v>EXCEEDED</v>
      </c>
      <c r="G807" s="5" t="str">
        <f t="shared" si="86"/>
        <v/>
      </c>
      <c r="H807" s="5" t="str">
        <f t="shared" si="87"/>
        <v/>
      </c>
      <c r="I807" s="5" t="str">
        <f t="shared" si="88"/>
        <v/>
      </c>
    </row>
    <row r="808" spans="2:9" x14ac:dyDescent="0.25">
      <c r="B808" s="5">
        <v>214.75</v>
      </c>
      <c r="C808" s="11">
        <f t="shared" si="83"/>
        <v>2083.0749999999998</v>
      </c>
      <c r="D808" s="14">
        <f t="shared" si="84"/>
        <v>2233.4</v>
      </c>
      <c r="E808" s="14">
        <f t="shared" si="85"/>
        <v>4316.4750000000004</v>
      </c>
      <c r="F808" s="16" t="str">
        <f t="shared" si="82"/>
        <v>EXCEEDED</v>
      </c>
      <c r="G808" s="5" t="str">
        <f t="shared" si="86"/>
        <v/>
      </c>
      <c r="H808" s="5" t="str">
        <f t="shared" si="87"/>
        <v/>
      </c>
      <c r="I808" s="5" t="str">
        <f t="shared" si="88"/>
        <v/>
      </c>
    </row>
    <row r="809" spans="2:9" x14ac:dyDescent="0.25">
      <c r="B809" s="5">
        <v>215</v>
      </c>
      <c r="C809" s="11">
        <f t="shared" si="83"/>
        <v>2085.5</v>
      </c>
      <c r="D809" s="14">
        <f t="shared" si="84"/>
        <v>2236</v>
      </c>
      <c r="E809" s="14">
        <f t="shared" si="85"/>
        <v>4321.5</v>
      </c>
      <c r="F809" s="16" t="str">
        <f t="shared" si="82"/>
        <v>EXCEEDED</v>
      </c>
      <c r="G809" s="5" t="str">
        <f t="shared" si="86"/>
        <v/>
      </c>
      <c r="H809" s="5" t="str">
        <f t="shared" si="87"/>
        <v/>
      </c>
      <c r="I809" s="5" t="str">
        <f t="shared" si="88"/>
        <v/>
      </c>
    </row>
    <row r="810" spans="2:9" x14ac:dyDescent="0.25">
      <c r="B810" s="5">
        <v>215.25</v>
      </c>
      <c r="C810" s="11">
        <f t="shared" si="83"/>
        <v>2087.9249999999997</v>
      </c>
      <c r="D810" s="14">
        <f t="shared" si="84"/>
        <v>2238.6</v>
      </c>
      <c r="E810" s="14">
        <f t="shared" si="85"/>
        <v>4326.5249999999996</v>
      </c>
      <c r="F810" s="16" t="str">
        <f t="shared" si="82"/>
        <v>EXCEEDED</v>
      </c>
      <c r="G810" s="5" t="str">
        <f t="shared" si="86"/>
        <v/>
      </c>
      <c r="H810" s="5" t="str">
        <f t="shared" si="87"/>
        <v/>
      </c>
      <c r="I810" s="5" t="str">
        <f t="shared" si="88"/>
        <v/>
      </c>
    </row>
    <row r="811" spans="2:9" x14ac:dyDescent="0.25">
      <c r="B811" s="5">
        <v>215.5</v>
      </c>
      <c r="C811" s="11">
        <f t="shared" si="83"/>
        <v>2090.35</v>
      </c>
      <c r="D811" s="14">
        <f t="shared" si="84"/>
        <v>2241.2000000000003</v>
      </c>
      <c r="E811" s="14">
        <f t="shared" si="85"/>
        <v>4331.55</v>
      </c>
      <c r="F811" s="16" t="str">
        <f t="shared" si="82"/>
        <v>EXCEEDED</v>
      </c>
      <c r="G811" s="5" t="str">
        <f t="shared" si="86"/>
        <v/>
      </c>
      <c r="H811" s="5" t="str">
        <f t="shared" si="87"/>
        <v/>
      </c>
      <c r="I811" s="5" t="str">
        <f t="shared" si="88"/>
        <v/>
      </c>
    </row>
    <row r="812" spans="2:9" x14ac:dyDescent="0.25">
      <c r="B812" s="5">
        <v>215.75</v>
      </c>
      <c r="C812" s="11">
        <f t="shared" si="83"/>
        <v>2092.7749999999996</v>
      </c>
      <c r="D812" s="14">
        <f t="shared" si="84"/>
        <v>2243.8000000000002</v>
      </c>
      <c r="E812" s="14">
        <f t="shared" si="85"/>
        <v>4336.5749999999998</v>
      </c>
      <c r="F812" s="16" t="str">
        <f t="shared" si="82"/>
        <v>EXCEEDED</v>
      </c>
      <c r="G812" s="5" t="str">
        <f t="shared" si="86"/>
        <v/>
      </c>
      <c r="H812" s="5" t="str">
        <f t="shared" si="87"/>
        <v/>
      </c>
      <c r="I812" s="5" t="str">
        <f t="shared" si="88"/>
        <v/>
      </c>
    </row>
    <row r="813" spans="2:9" x14ac:dyDescent="0.25">
      <c r="B813" s="5">
        <v>216</v>
      </c>
      <c r="C813" s="11">
        <f t="shared" si="83"/>
        <v>2095.1999999999998</v>
      </c>
      <c r="D813" s="14">
        <f t="shared" si="84"/>
        <v>2246.4</v>
      </c>
      <c r="E813" s="14">
        <f t="shared" si="85"/>
        <v>4341.6000000000004</v>
      </c>
      <c r="F813" s="16" t="str">
        <f t="shared" si="82"/>
        <v>EXCEEDED</v>
      </c>
      <c r="G813" s="5" t="str">
        <f t="shared" si="86"/>
        <v/>
      </c>
      <c r="H813" s="5" t="str">
        <f t="shared" si="87"/>
        <v/>
      </c>
      <c r="I813" s="5" t="str">
        <f t="shared" si="88"/>
        <v/>
      </c>
    </row>
    <row r="814" spans="2:9" x14ac:dyDescent="0.25">
      <c r="B814" s="5">
        <v>216.25</v>
      </c>
      <c r="C814" s="11">
        <f t="shared" si="83"/>
        <v>2097.625</v>
      </c>
      <c r="D814" s="14">
        <f t="shared" si="84"/>
        <v>2249</v>
      </c>
      <c r="E814" s="14">
        <f t="shared" si="85"/>
        <v>4346.625</v>
      </c>
      <c r="F814" s="16" t="str">
        <f t="shared" si="82"/>
        <v>EXCEEDED</v>
      </c>
      <c r="G814" s="5" t="str">
        <f t="shared" si="86"/>
        <v/>
      </c>
      <c r="H814" s="5" t="str">
        <f t="shared" si="87"/>
        <v/>
      </c>
      <c r="I814" s="5" t="str">
        <f t="shared" si="88"/>
        <v/>
      </c>
    </row>
    <row r="815" spans="2:9" x14ac:dyDescent="0.25">
      <c r="B815" s="5">
        <v>216.5</v>
      </c>
      <c r="C815" s="11">
        <f t="shared" si="83"/>
        <v>2100.0499999999997</v>
      </c>
      <c r="D815" s="14">
        <f t="shared" si="84"/>
        <v>2251.6</v>
      </c>
      <c r="E815" s="14">
        <f t="shared" si="85"/>
        <v>4351.6499999999996</v>
      </c>
      <c r="F815" s="16" t="str">
        <f t="shared" ref="F815:F878" si="89">IF(E815&lt;$G$9,"\/","EXCEEDED")</f>
        <v>EXCEEDED</v>
      </c>
      <c r="G815" s="5" t="str">
        <f t="shared" si="86"/>
        <v/>
      </c>
      <c r="H815" s="5" t="str">
        <f t="shared" si="87"/>
        <v/>
      </c>
      <c r="I815" s="5" t="str">
        <f t="shared" si="88"/>
        <v/>
      </c>
    </row>
    <row r="816" spans="2:9" x14ac:dyDescent="0.25">
      <c r="B816" s="5">
        <v>216.75</v>
      </c>
      <c r="C816" s="11">
        <f t="shared" ref="C816:C879" si="90">$D$6*B816</f>
        <v>2102.4749999999999</v>
      </c>
      <c r="D816" s="14">
        <f t="shared" si="84"/>
        <v>2254.2000000000003</v>
      </c>
      <c r="E816" s="14">
        <f t="shared" si="85"/>
        <v>4356.6750000000002</v>
      </c>
      <c r="F816" s="16" t="str">
        <f t="shared" si="89"/>
        <v>EXCEEDED</v>
      </c>
      <c r="G816" s="5" t="str">
        <f t="shared" si="86"/>
        <v/>
      </c>
      <c r="H816" s="5" t="str">
        <f t="shared" si="87"/>
        <v/>
      </c>
      <c r="I816" s="5" t="str">
        <f t="shared" si="88"/>
        <v/>
      </c>
    </row>
    <row r="817" spans="2:9" x14ac:dyDescent="0.25">
      <c r="B817" s="5">
        <v>217</v>
      </c>
      <c r="C817" s="11">
        <f t="shared" si="90"/>
        <v>2104.8999999999996</v>
      </c>
      <c r="D817" s="14">
        <f t="shared" si="84"/>
        <v>2256.8000000000002</v>
      </c>
      <c r="E817" s="14">
        <f t="shared" si="85"/>
        <v>4361.7</v>
      </c>
      <c r="F817" s="16" t="str">
        <f t="shared" si="89"/>
        <v>EXCEEDED</v>
      </c>
      <c r="G817" s="5" t="str">
        <f t="shared" si="86"/>
        <v/>
      </c>
      <c r="H817" s="5" t="str">
        <f t="shared" si="87"/>
        <v/>
      </c>
      <c r="I817" s="5" t="str">
        <f t="shared" si="88"/>
        <v/>
      </c>
    </row>
    <row r="818" spans="2:9" x14ac:dyDescent="0.25">
      <c r="B818" s="5">
        <v>217.25</v>
      </c>
      <c r="C818" s="11">
        <f t="shared" si="90"/>
        <v>2107.3249999999998</v>
      </c>
      <c r="D818" s="14">
        <f t="shared" si="84"/>
        <v>2259.4</v>
      </c>
      <c r="E818" s="14">
        <f t="shared" si="85"/>
        <v>4366.7250000000004</v>
      </c>
      <c r="F818" s="16" t="str">
        <f t="shared" si="89"/>
        <v>EXCEEDED</v>
      </c>
      <c r="G818" s="5" t="str">
        <f t="shared" si="86"/>
        <v/>
      </c>
      <c r="H818" s="5" t="str">
        <f t="shared" si="87"/>
        <v/>
      </c>
      <c r="I818" s="5" t="str">
        <f t="shared" si="88"/>
        <v/>
      </c>
    </row>
    <row r="819" spans="2:9" x14ac:dyDescent="0.25">
      <c r="B819" s="5">
        <v>217.5</v>
      </c>
      <c r="C819" s="11">
        <f t="shared" si="90"/>
        <v>2109.75</v>
      </c>
      <c r="D819" s="14">
        <f t="shared" si="84"/>
        <v>2262</v>
      </c>
      <c r="E819" s="14">
        <f t="shared" si="85"/>
        <v>4371.75</v>
      </c>
      <c r="F819" s="16" t="str">
        <f t="shared" si="89"/>
        <v>EXCEEDED</v>
      </c>
      <c r="G819" s="5" t="str">
        <f t="shared" si="86"/>
        <v/>
      </c>
      <c r="H819" s="5" t="str">
        <f t="shared" si="87"/>
        <v/>
      </c>
      <c r="I819" s="5" t="str">
        <f t="shared" si="88"/>
        <v/>
      </c>
    </row>
    <row r="820" spans="2:9" x14ac:dyDescent="0.25">
      <c r="B820" s="5">
        <v>217.75</v>
      </c>
      <c r="C820" s="11">
        <f t="shared" si="90"/>
        <v>2112.1749999999997</v>
      </c>
      <c r="D820" s="14">
        <f t="shared" si="84"/>
        <v>2264.6</v>
      </c>
      <c r="E820" s="14">
        <f t="shared" si="85"/>
        <v>4376.7749999999996</v>
      </c>
      <c r="F820" s="16" t="str">
        <f t="shared" si="89"/>
        <v>EXCEEDED</v>
      </c>
      <c r="G820" s="5" t="str">
        <f t="shared" si="86"/>
        <v/>
      </c>
      <c r="H820" s="5" t="str">
        <f t="shared" si="87"/>
        <v/>
      </c>
      <c r="I820" s="5" t="str">
        <f t="shared" si="88"/>
        <v/>
      </c>
    </row>
    <row r="821" spans="2:9" x14ac:dyDescent="0.25">
      <c r="B821" s="5">
        <v>218</v>
      </c>
      <c r="C821" s="11">
        <f t="shared" si="90"/>
        <v>2114.6</v>
      </c>
      <c r="D821" s="14">
        <f t="shared" si="84"/>
        <v>2267.2000000000003</v>
      </c>
      <c r="E821" s="14">
        <f t="shared" si="85"/>
        <v>4381.8</v>
      </c>
      <c r="F821" s="16" t="str">
        <f t="shared" si="89"/>
        <v>EXCEEDED</v>
      </c>
      <c r="G821" s="5" t="str">
        <f t="shared" si="86"/>
        <v/>
      </c>
      <c r="H821" s="5" t="str">
        <f t="shared" si="87"/>
        <v/>
      </c>
      <c r="I821" s="5" t="str">
        <f t="shared" si="88"/>
        <v/>
      </c>
    </row>
    <row r="822" spans="2:9" x14ac:dyDescent="0.25">
      <c r="B822" s="5">
        <v>218.25</v>
      </c>
      <c r="C822" s="11">
        <f t="shared" si="90"/>
        <v>2117.0249999999996</v>
      </c>
      <c r="D822" s="14">
        <f t="shared" si="84"/>
        <v>2269.8000000000002</v>
      </c>
      <c r="E822" s="14">
        <f t="shared" si="85"/>
        <v>4386.8249999999998</v>
      </c>
      <c r="F822" s="16" t="str">
        <f t="shared" si="89"/>
        <v>EXCEEDED</v>
      </c>
      <c r="G822" s="5" t="str">
        <f t="shared" si="86"/>
        <v/>
      </c>
      <c r="H822" s="5" t="str">
        <f t="shared" si="87"/>
        <v/>
      </c>
      <c r="I822" s="5" t="str">
        <f t="shared" si="88"/>
        <v/>
      </c>
    </row>
    <row r="823" spans="2:9" x14ac:dyDescent="0.25">
      <c r="B823" s="5">
        <v>218.5</v>
      </c>
      <c r="C823" s="11">
        <f t="shared" si="90"/>
        <v>2119.4499999999998</v>
      </c>
      <c r="D823" s="14">
        <f t="shared" ref="D823:D886" si="91">$D$7*B823</f>
        <v>2272.4</v>
      </c>
      <c r="E823" s="14">
        <f t="shared" ref="E823:E886" si="92">D823+C823</f>
        <v>4391.8500000000004</v>
      </c>
      <c r="F823" s="16" t="str">
        <f t="shared" si="89"/>
        <v>EXCEEDED</v>
      </c>
      <c r="G823" s="5" t="str">
        <f t="shared" si="86"/>
        <v/>
      </c>
      <c r="H823" s="5" t="str">
        <f t="shared" si="87"/>
        <v/>
      </c>
      <c r="I823" s="5" t="str">
        <f t="shared" si="88"/>
        <v/>
      </c>
    </row>
    <row r="824" spans="2:9" x14ac:dyDescent="0.25">
      <c r="B824" s="5">
        <v>218.75</v>
      </c>
      <c r="C824" s="11">
        <f t="shared" si="90"/>
        <v>2121.875</v>
      </c>
      <c r="D824" s="14">
        <f t="shared" si="91"/>
        <v>2275</v>
      </c>
      <c r="E824" s="14">
        <f t="shared" si="92"/>
        <v>4396.875</v>
      </c>
      <c r="F824" s="16" t="str">
        <f t="shared" si="89"/>
        <v>EXCEEDED</v>
      </c>
      <c r="G824" s="5" t="str">
        <f t="shared" si="86"/>
        <v/>
      </c>
      <c r="H824" s="5" t="str">
        <f t="shared" si="87"/>
        <v/>
      </c>
      <c r="I824" s="5" t="str">
        <f t="shared" si="88"/>
        <v/>
      </c>
    </row>
    <row r="825" spans="2:9" x14ac:dyDescent="0.25">
      <c r="B825" s="5">
        <v>219</v>
      </c>
      <c r="C825" s="11">
        <f t="shared" si="90"/>
        <v>2124.2999999999997</v>
      </c>
      <c r="D825" s="14">
        <f t="shared" si="91"/>
        <v>2277.6</v>
      </c>
      <c r="E825" s="14">
        <f t="shared" si="92"/>
        <v>4401.8999999999996</v>
      </c>
      <c r="F825" s="16" t="str">
        <f t="shared" si="89"/>
        <v>EXCEEDED</v>
      </c>
      <c r="G825" s="5" t="str">
        <f t="shared" si="86"/>
        <v/>
      </c>
      <c r="H825" s="5" t="str">
        <f t="shared" si="87"/>
        <v/>
      </c>
      <c r="I825" s="5" t="str">
        <f t="shared" si="88"/>
        <v/>
      </c>
    </row>
    <row r="826" spans="2:9" x14ac:dyDescent="0.25">
      <c r="B826" s="5">
        <v>219.25</v>
      </c>
      <c r="C826" s="11">
        <f t="shared" si="90"/>
        <v>2126.7249999999999</v>
      </c>
      <c r="D826" s="14">
        <f t="shared" si="91"/>
        <v>2280.2000000000003</v>
      </c>
      <c r="E826" s="14">
        <f t="shared" si="92"/>
        <v>4406.9250000000002</v>
      </c>
      <c r="F826" s="16" t="str">
        <f t="shared" si="89"/>
        <v>EXCEEDED</v>
      </c>
      <c r="G826" s="5" t="str">
        <f t="shared" si="86"/>
        <v/>
      </c>
      <c r="H826" s="5" t="str">
        <f t="shared" si="87"/>
        <v/>
      </c>
      <c r="I826" s="5" t="str">
        <f t="shared" si="88"/>
        <v/>
      </c>
    </row>
    <row r="827" spans="2:9" x14ac:dyDescent="0.25">
      <c r="B827" s="5">
        <v>219.5</v>
      </c>
      <c r="C827" s="11">
        <f t="shared" si="90"/>
        <v>2129.1499999999996</v>
      </c>
      <c r="D827" s="14">
        <f t="shared" si="91"/>
        <v>2282.8000000000002</v>
      </c>
      <c r="E827" s="14">
        <f t="shared" si="92"/>
        <v>4411.95</v>
      </c>
      <c r="F827" s="16" t="str">
        <f t="shared" si="89"/>
        <v>EXCEEDED</v>
      </c>
      <c r="G827" s="5" t="str">
        <f t="shared" si="86"/>
        <v/>
      </c>
      <c r="H827" s="5" t="str">
        <f t="shared" si="87"/>
        <v/>
      </c>
      <c r="I827" s="5" t="str">
        <f t="shared" si="88"/>
        <v/>
      </c>
    </row>
    <row r="828" spans="2:9" x14ac:dyDescent="0.25">
      <c r="B828" s="5">
        <v>219.75</v>
      </c>
      <c r="C828" s="11">
        <f t="shared" si="90"/>
        <v>2131.5749999999998</v>
      </c>
      <c r="D828" s="14">
        <f t="shared" si="91"/>
        <v>2285.4</v>
      </c>
      <c r="E828" s="14">
        <f t="shared" si="92"/>
        <v>4416.9750000000004</v>
      </c>
      <c r="F828" s="16" t="str">
        <f t="shared" si="89"/>
        <v>EXCEEDED</v>
      </c>
      <c r="G828" s="5" t="str">
        <f t="shared" si="86"/>
        <v/>
      </c>
      <c r="H828" s="5" t="str">
        <f t="shared" si="87"/>
        <v/>
      </c>
      <c r="I828" s="5" t="str">
        <f t="shared" si="88"/>
        <v/>
      </c>
    </row>
    <row r="829" spans="2:9" x14ac:dyDescent="0.25">
      <c r="B829" s="5">
        <v>220</v>
      </c>
      <c r="C829" s="11">
        <f t="shared" si="90"/>
        <v>2134</v>
      </c>
      <c r="D829" s="14">
        <f t="shared" si="91"/>
        <v>2288</v>
      </c>
      <c r="E829" s="14">
        <f t="shared" si="92"/>
        <v>4422</v>
      </c>
      <c r="F829" s="16" t="str">
        <f t="shared" si="89"/>
        <v>EXCEEDED</v>
      </c>
      <c r="G829" s="5" t="str">
        <f t="shared" si="86"/>
        <v/>
      </c>
      <c r="H829" s="5" t="str">
        <f t="shared" si="87"/>
        <v/>
      </c>
      <c r="I829" s="5" t="str">
        <f t="shared" si="88"/>
        <v/>
      </c>
    </row>
    <row r="830" spans="2:9" x14ac:dyDescent="0.25">
      <c r="B830" s="5">
        <v>220.25</v>
      </c>
      <c r="C830" s="11">
        <f t="shared" si="90"/>
        <v>2136.4249999999997</v>
      </c>
      <c r="D830" s="14">
        <f t="shared" si="91"/>
        <v>2290.6</v>
      </c>
      <c r="E830" s="14">
        <f t="shared" si="92"/>
        <v>4427.0249999999996</v>
      </c>
      <c r="F830" s="16" t="str">
        <f t="shared" si="89"/>
        <v>EXCEEDED</v>
      </c>
      <c r="G830" s="5" t="str">
        <f t="shared" si="86"/>
        <v/>
      </c>
      <c r="H830" s="5" t="str">
        <f t="shared" si="87"/>
        <v/>
      </c>
      <c r="I830" s="5" t="str">
        <f t="shared" si="88"/>
        <v/>
      </c>
    </row>
    <row r="831" spans="2:9" x14ac:dyDescent="0.25">
      <c r="B831" s="5">
        <v>220.5</v>
      </c>
      <c r="C831" s="11">
        <f t="shared" si="90"/>
        <v>2138.85</v>
      </c>
      <c r="D831" s="14">
        <f t="shared" si="91"/>
        <v>2293.2000000000003</v>
      </c>
      <c r="E831" s="14">
        <f t="shared" si="92"/>
        <v>4432.05</v>
      </c>
      <c r="F831" s="16" t="str">
        <f t="shared" si="89"/>
        <v>EXCEEDED</v>
      </c>
      <c r="G831" s="5" t="str">
        <f t="shared" si="86"/>
        <v/>
      </c>
      <c r="H831" s="5" t="str">
        <f t="shared" si="87"/>
        <v/>
      </c>
      <c r="I831" s="5" t="str">
        <f t="shared" si="88"/>
        <v/>
      </c>
    </row>
    <row r="832" spans="2:9" x14ac:dyDescent="0.25">
      <c r="B832" s="5">
        <v>220.75</v>
      </c>
      <c r="C832" s="11">
        <f t="shared" si="90"/>
        <v>2141.2749999999996</v>
      </c>
      <c r="D832" s="14">
        <f t="shared" si="91"/>
        <v>2295.8000000000002</v>
      </c>
      <c r="E832" s="14">
        <f t="shared" si="92"/>
        <v>4437.0749999999998</v>
      </c>
      <c r="F832" s="16" t="str">
        <f t="shared" si="89"/>
        <v>EXCEEDED</v>
      </c>
      <c r="G832" s="5" t="str">
        <f t="shared" si="86"/>
        <v/>
      </c>
      <c r="H832" s="5" t="str">
        <f t="shared" si="87"/>
        <v/>
      </c>
      <c r="I832" s="5" t="str">
        <f t="shared" si="88"/>
        <v/>
      </c>
    </row>
    <row r="833" spans="2:9" x14ac:dyDescent="0.25">
      <c r="B833" s="5">
        <v>221</v>
      </c>
      <c r="C833" s="11">
        <f t="shared" si="90"/>
        <v>2143.6999999999998</v>
      </c>
      <c r="D833" s="14">
        <f t="shared" si="91"/>
        <v>2298.4</v>
      </c>
      <c r="E833" s="14">
        <f t="shared" si="92"/>
        <v>4442.1000000000004</v>
      </c>
      <c r="F833" s="16" t="str">
        <f t="shared" si="89"/>
        <v>EXCEEDED</v>
      </c>
      <c r="G833" s="5" t="str">
        <f t="shared" si="86"/>
        <v/>
      </c>
      <c r="H833" s="5" t="str">
        <f t="shared" si="87"/>
        <v/>
      </c>
      <c r="I833" s="5" t="str">
        <f t="shared" si="88"/>
        <v/>
      </c>
    </row>
    <row r="834" spans="2:9" x14ac:dyDescent="0.25">
      <c r="B834" s="5">
        <v>221.25</v>
      </c>
      <c r="C834" s="11">
        <f t="shared" si="90"/>
        <v>2146.125</v>
      </c>
      <c r="D834" s="14">
        <f t="shared" si="91"/>
        <v>2301</v>
      </c>
      <c r="E834" s="14">
        <f t="shared" si="92"/>
        <v>4447.125</v>
      </c>
      <c r="F834" s="16" t="str">
        <f t="shared" si="89"/>
        <v>EXCEEDED</v>
      </c>
      <c r="G834" s="5" t="str">
        <f t="shared" si="86"/>
        <v/>
      </c>
      <c r="H834" s="5" t="str">
        <f t="shared" si="87"/>
        <v/>
      </c>
      <c r="I834" s="5" t="str">
        <f t="shared" si="88"/>
        <v/>
      </c>
    </row>
    <row r="835" spans="2:9" x14ac:dyDescent="0.25">
      <c r="B835" s="5">
        <v>221.5</v>
      </c>
      <c r="C835" s="11">
        <f t="shared" si="90"/>
        <v>2148.5499999999997</v>
      </c>
      <c r="D835" s="14">
        <f t="shared" si="91"/>
        <v>2303.6</v>
      </c>
      <c r="E835" s="14">
        <f t="shared" si="92"/>
        <v>4452.1499999999996</v>
      </c>
      <c r="F835" s="16" t="str">
        <f t="shared" si="89"/>
        <v>EXCEEDED</v>
      </c>
      <c r="G835" s="5" t="str">
        <f t="shared" ref="G835:G898" si="93">IF(F836="Exceeded",IF(F835="\/",B835,""),"")</f>
        <v/>
      </c>
      <c r="H835" s="5" t="str">
        <f t="shared" ref="H835:H898" si="94">IF(F836="Exceeded",IF(F835="\/",C835,""),"")</f>
        <v/>
      </c>
      <c r="I835" s="5" t="str">
        <f t="shared" ref="I835:I898" si="95">IF(F836="Exceeded",IF(F835="\/",D835,""),"")</f>
        <v/>
      </c>
    </row>
    <row r="836" spans="2:9" x14ac:dyDescent="0.25">
      <c r="B836" s="5">
        <v>221.75</v>
      </c>
      <c r="C836" s="11">
        <f t="shared" si="90"/>
        <v>2150.9749999999999</v>
      </c>
      <c r="D836" s="14">
        <f t="shared" si="91"/>
        <v>2306.2000000000003</v>
      </c>
      <c r="E836" s="14">
        <f t="shared" si="92"/>
        <v>4457.1750000000002</v>
      </c>
      <c r="F836" s="16" t="str">
        <f t="shared" si="89"/>
        <v>EXCEEDED</v>
      </c>
      <c r="G836" s="5" t="str">
        <f t="shared" si="93"/>
        <v/>
      </c>
      <c r="H836" s="5" t="str">
        <f t="shared" si="94"/>
        <v/>
      </c>
      <c r="I836" s="5" t="str">
        <f t="shared" si="95"/>
        <v/>
      </c>
    </row>
    <row r="837" spans="2:9" x14ac:dyDescent="0.25">
      <c r="B837" s="5">
        <v>222</v>
      </c>
      <c r="C837" s="11">
        <f t="shared" si="90"/>
        <v>2153.3999999999996</v>
      </c>
      <c r="D837" s="14">
        <f t="shared" si="91"/>
        <v>2308.8000000000002</v>
      </c>
      <c r="E837" s="14">
        <f t="shared" si="92"/>
        <v>4462.2</v>
      </c>
      <c r="F837" s="16" t="str">
        <f t="shared" si="89"/>
        <v>EXCEEDED</v>
      </c>
      <c r="G837" s="5" t="str">
        <f t="shared" si="93"/>
        <v/>
      </c>
      <c r="H837" s="5" t="str">
        <f t="shared" si="94"/>
        <v/>
      </c>
      <c r="I837" s="5" t="str">
        <f t="shared" si="95"/>
        <v/>
      </c>
    </row>
    <row r="838" spans="2:9" x14ac:dyDescent="0.25">
      <c r="B838" s="5">
        <v>222.25</v>
      </c>
      <c r="C838" s="11">
        <f t="shared" si="90"/>
        <v>2155.8249999999998</v>
      </c>
      <c r="D838" s="14">
        <f t="shared" si="91"/>
        <v>2311.4</v>
      </c>
      <c r="E838" s="14">
        <f t="shared" si="92"/>
        <v>4467.2250000000004</v>
      </c>
      <c r="F838" s="16" t="str">
        <f t="shared" si="89"/>
        <v>EXCEEDED</v>
      </c>
      <c r="G838" s="5" t="str">
        <f t="shared" si="93"/>
        <v/>
      </c>
      <c r="H838" s="5" t="str">
        <f t="shared" si="94"/>
        <v/>
      </c>
      <c r="I838" s="5" t="str">
        <f t="shared" si="95"/>
        <v/>
      </c>
    </row>
    <row r="839" spans="2:9" x14ac:dyDescent="0.25">
      <c r="B839" s="5">
        <v>222.5</v>
      </c>
      <c r="C839" s="11">
        <f t="shared" si="90"/>
        <v>2158.25</v>
      </c>
      <c r="D839" s="14">
        <f t="shared" si="91"/>
        <v>2314</v>
      </c>
      <c r="E839" s="14">
        <f t="shared" si="92"/>
        <v>4472.25</v>
      </c>
      <c r="F839" s="16" t="str">
        <f t="shared" si="89"/>
        <v>EXCEEDED</v>
      </c>
      <c r="G839" s="5" t="str">
        <f t="shared" si="93"/>
        <v/>
      </c>
      <c r="H839" s="5" t="str">
        <f t="shared" si="94"/>
        <v/>
      </c>
      <c r="I839" s="5" t="str">
        <f t="shared" si="95"/>
        <v/>
      </c>
    </row>
    <row r="840" spans="2:9" x14ac:dyDescent="0.25">
      <c r="B840" s="5">
        <v>222.75</v>
      </c>
      <c r="C840" s="11">
        <f t="shared" si="90"/>
        <v>2160.6749999999997</v>
      </c>
      <c r="D840" s="14">
        <f t="shared" si="91"/>
        <v>2316.6</v>
      </c>
      <c r="E840" s="14">
        <f t="shared" si="92"/>
        <v>4477.2749999999996</v>
      </c>
      <c r="F840" s="16" t="str">
        <f t="shared" si="89"/>
        <v>EXCEEDED</v>
      </c>
      <c r="G840" s="5" t="str">
        <f t="shared" si="93"/>
        <v/>
      </c>
      <c r="H840" s="5" t="str">
        <f t="shared" si="94"/>
        <v/>
      </c>
      <c r="I840" s="5" t="str">
        <f t="shared" si="95"/>
        <v/>
      </c>
    </row>
    <row r="841" spans="2:9" x14ac:dyDescent="0.25">
      <c r="B841" s="5">
        <v>223</v>
      </c>
      <c r="C841" s="11">
        <f t="shared" si="90"/>
        <v>2163.1</v>
      </c>
      <c r="D841" s="14">
        <f t="shared" si="91"/>
        <v>2319.2000000000003</v>
      </c>
      <c r="E841" s="14">
        <f t="shared" si="92"/>
        <v>4482.3</v>
      </c>
      <c r="F841" s="16" t="str">
        <f t="shared" si="89"/>
        <v>EXCEEDED</v>
      </c>
      <c r="G841" s="5" t="str">
        <f t="shared" si="93"/>
        <v/>
      </c>
      <c r="H841" s="5" t="str">
        <f t="shared" si="94"/>
        <v/>
      </c>
      <c r="I841" s="5" t="str">
        <f t="shared" si="95"/>
        <v/>
      </c>
    </row>
    <row r="842" spans="2:9" x14ac:dyDescent="0.25">
      <c r="B842" s="5">
        <v>223.25</v>
      </c>
      <c r="C842" s="11">
        <f t="shared" si="90"/>
        <v>2165.5249999999996</v>
      </c>
      <c r="D842" s="14">
        <f t="shared" si="91"/>
        <v>2321.8000000000002</v>
      </c>
      <c r="E842" s="14">
        <f t="shared" si="92"/>
        <v>4487.3249999999998</v>
      </c>
      <c r="F842" s="16" t="str">
        <f t="shared" si="89"/>
        <v>EXCEEDED</v>
      </c>
      <c r="G842" s="5" t="str">
        <f t="shared" si="93"/>
        <v/>
      </c>
      <c r="H842" s="5" t="str">
        <f t="shared" si="94"/>
        <v/>
      </c>
      <c r="I842" s="5" t="str">
        <f t="shared" si="95"/>
        <v/>
      </c>
    </row>
    <row r="843" spans="2:9" x14ac:dyDescent="0.25">
      <c r="B843" s="5">
        <v>223.5</v>
      </c>
      <c r="C843" s="11">
        <f t="shared" si="90"/>
        <v>2167.9499999999998</v>
      </c>
      <c r="D843" s="14">
        <f t="shared" si="91"/>
        <v>2324.4</v>
      </c>
      <c r="E843" s="14">
        <f t="shared" si="92"/>
        <v>4492.3500000000004</v>
      </c>
      <c r="F843" s="16" t="str">
        <f t="shared" si="89"/>
        <v>EXCEEDED</v>
      </c>
      <c r="G843" s="5" t="str">
        <f t="shared" si="93"/>
        <v/>
      </c>
      <c r="H843" s="5" t="str">
        <f t="shared" si="94"/>
        <v/>
      </c>
      <c r="I843" s="5" t="str">
        <f t="shared" si="95"/>
        <v/>
      </c>
    </row>
    <row r="844" spans="2:9" x14ac:dyDescent="0.25">
      <c r="B844" s="5">
        <v>223.75</v>
      </c>
      <c r="C844" s="11">
        <f t="shared" si="90"/>
        <v>2170.375</v>
      </c>
      <c r="D844" s="14">
        <f t="shared" si="91"/>
        <v>2327</v>
      </c>
      <c r="E844" s="14">
        <f t="shared" si="92"/>
        <v>4497.375</v>
      </c>
      <c r="F844" s="16" t="str">
        <f t="shared" si="89"/>
        <v>EXCEEDED</v>
      </c>
      <c r="G844" s="5" t="str">
        <f t="shared" si="93"/>
        <v/>
      </c>
      <c r="H844" s="5" t="str">
        <f t="shared" si="94"/>
        <v/>
      </c>
      <c r="I844" s="5" t="str">
        <f t="shared" si="95"/>
        <v/>
      </c>
    </row>
    <row r="845" spans="2:9" x14ac:dyDescent="0.25">
      <c r="B845" s="5">
        <v>224</v>
      </c>
      <c r="C845" s="11">
        <f t="shared" si="90"/>
        <v>2172.7999999999997</v>
      </c>
      <c r="D845" s="14">
        <f t="shared" si="91"/>
        <v>2329.6</v>
      </c>
      <c r="E845" s="14">
        <f t="shared" si="92"/>
        <v>4502.3999999999996</v>
      </c>
      <c r="F845" s="16" t="str">
        <f t="shared" si="89"/>
        <v>EXCEEDED</v>
      </c>
      <c r="G845" s="5" t="str">
        <f t="shared" si="93"/>
        <v/>
      </c>
      <c r="H845" s="5" t="str">
        <f t="shared" si="94"/>
        <v/>
      </c>
      <c r="I845" s="5" t="str">
        <f t="shared" si="95"/>
        <v/>
      </c>
    </row>
    <row r="846" spans="2:9" x14ac:dyDescent="0.25">
      <c r="B846" s="5">
        <v>224.25</v>
      </c>
      <c r="C846" s="11">
        <f t="shared" si="90"/>
        <v>2175.2249999999999</v>
      </c>
      <c r="D846" s="14">
        <f t="shared" si="91"/>
        <v>2332.2000000000003</v>
      </c>
      <c r="E846" s="14">
        <f t="shared" si="92"/>
        <v>4507.4250000000002</v>
      </c>
      <c r="F846" s="16" t="str">
        <f t="shared" si="89"/>
        <v>EXCEEDED</v>
      </c>
      <c r="G846" s="5" t="str">
        <f t="shared" si="93"/>
        <v/>
      </c>
      <c r="H846" s="5" t="str">
        <f t="shared" si="94"/>
        <v/>
      </c>
      <c r="I846" s="5" t="str">
        <f t="shared" si="95"/>
        <v/>
      </c>
    </row>
    <row r="847" spans="2:9" x14ac:dyDescent="0.25">
      <c r="B847" s="5">
        <v>224.5</v>
      </c>
      <c r="C847" s="11">
        <f t="shared" si="90"/>
        <v>2177.6499999999996</v>
      </c>
      <c r="D847" s="14">
        <f t="shared" si="91"/>
        <v>2334.8000000000002</v>
      </c>
      <c r="E847" s="14">
        <f t="shared" si="92"/>
        <v>4512.45</v>
      </c>
      <c r="F847" s="16" t="str">
        <f t="shared" si="89"/>
        <v>EXCEEDED</v>
      </c>
      <c r="G847" s="5" t="str">
        <f t="shared" si="93"/>
        <v/>
      </c>
      <c r="H847" s="5" t="str">
        <f t="shared" si="94"/>
        <v/>
      </c>
      <c r="I847" s="5" t="str">
        <f t="shared" si="95"/>
        <v/>
      </c>
    </row>
    <row r="848" spans="2:9" x14ac:dyDescent="0.25">
      <c r="B848" s="5">
        <v>224.75</v>
      </c>
      <c r="C848" s="11">
        <f t="shared" si="90"/>
        <v>2180.0749999999998</v>
      </c>
      <c r="D848" s="14">
        <f t="shared" si="91"/>
        <v>2337.4</v>
      </c>
      <c r="E848" s="14">
        <f t="shared" si="92"/>
        <v>4517.4750000000004</v>
      </c>
      <c r="F848" s="16" t="str">
        <f t="shared" si="89"/>
        <v>EXCEEDED</v>
      </c>
      <c r="G848" s="5" t="str">
        <f t="shared" si="93"/>
        <v/>
      </c>
      <c r="H848" s="5" t="str">
        <f t="shared" si="94"/>
        <v/>
      </c>
      <c r="I848" s="5" t="str">
        <f t="shared" si="95"/>
        <v/>
      </c>
    </row>
    <row r="849" spans="2:9" x14ac:dyDescent="0.25">
      <c r="B849" s="5">
        <v>225</v>
      </c>
      <c r="C849" s="11">
        <f t="shared" si="90"/>
        <v>2182.5</v>
      </c>
      <c r="D849" s="14">
        <f t="shared" si="91"/>
        <v>2340</v>
      </c>
      <c r="E849" s="14">
        <f t="shared" si="92"/>
        <v>4522.5</v>
      </c>
      <c r="F849" s="16" t="str">
        <f t="shared" si="89"/>
        <v>EXCEEDED</v>
      </c>
      <c r="G849" s="5" t="str">
        <f t="shared" si="93"/>
        <v/>
      </c>
      <c r="H849" s="5" t="str">
        <f t="shared" si="94"/>
        <v/>
      </c>
      <c r="I849" s="5" t="str">
        <f t="shared" si="95"/>
        <v/>
      </c>
    </row>
    <row r="850" spans="2:9" x14ac:dyDescent="0.25">
      <c r="B850" s="5">
        <v>225.25</v>
      </c>
      <c r="C850" s="11">
        <f t="shared" si="90"/>
        <v>2184.9249999999997</v>
      </c>
      <c r="D850" s="14">
        <f t="shared" si="91"/>
        <v>2342.6</v>
      </c>
      <c r="E850" s="14">
        <f t="shared" si="92"/>
        <v>4527.5249999999996</v>
      </c>
      <c r="F850" s="16" t="str">
        <f t="shared" si="89"/>
        <v>EXCEEDED</v>
      </c>
      <c r="G850" s="5" t="str">
        <f t="shared" si="93"/>
        <v/>
      </c>
      <c r="H850" s="5" t="str">
        <f t="shared" si="94"/>
        <v/>
      </c>
      <c r="I850" s="5" t="str">
        <f t="shared" si="95"/>
        <v/>
      </c>
    </row>
    <row r="851" spans="2:9" x14ac:dyDescent="0.25">
      <c r="B851" s="5">
        <v>225.5</v>
      </c>
      <c r="C851" s="11">
        <f t="shared" si="90"/>
        <v>2187.35</v>
      </c>
      <c r="D851" s="14">
        <f t="shared" si="91"/>
        <v>2345.2000000000003</v>
      </c>
      <c r="E851" s="14">
        <f t="shared" si="92"/>
        <v>4532.55</v>
      </c>
      <c r="F851" s="16" t="str">
        <f t="shared" si="89"/>
        <v>EXCEEDED</v>
      </c>
      <c r="G851" s="5" t="str">
        <f t="shared" si="93"/>
        <v/>
      </c>
      <c r="H851" s="5" t="str">
        <f t="shared" si="94"/>
        <v/>
      </c>
      <c r="I851" s="5" t="str">
        <f t="shared" si="95"/>
        <v/>
      </c>
    </row>
    <row r="852" spans="2:9" x14ac:dyDescent="0.25">
      <c r="B852" s="5">
        <v>225.75</v>
      </c>
      <c r="C852" s="11">
        <f t="shared" si="90"/>
        <v>2189.7749999999996</v>
      </c>
      <c r="D852" s="14">
        <f t="shared" si="91"/>
        <v>2347.8000000000002</v>
      </c>
      <c r="E852" s="14">
        <f t="shared" si="92"/>
        <v>4537.5749999999998</v>
      </c>
      <c r="F852" s="16" t="str">
        <f t="shared" si="89"/>
        <v>EXCEEDED</v>
      </c>
      <c r="G852" s="5" t="str">
        <f t="shared" si="93"/>
        <v/>
      </c>
      <c r="H852" s="5" t="str">
        <f t="shared" si="94"/>
        <v/>
      </c>
      <c r="I852" s="5" t="str">
        <f t="shared" si="95"/>
        <v/>
      </c>
    </row>
    <row r="853" spans="2:9" x14ac:dyDescent="0.25">
      <c r="B853" s="5">
        <v>226</v>
      </c>
      <c r="C853" s="11">
        <f t="shared" si="90"/>
        <v>2192.1999999999998</v>
      </c>
      <c r="D853" s="14">
        <f t="shared" si="91"/>
        <v>2350.4</v>
      </c>
      <c r="E853" s="14">
        <f t="shared" si="92"/>
        <v>4542.6000000000004</v>
      </c>
      <c r="F853" s="16" t="str">
        <f t="shared" si="89"/>
        <v>EXCEEDED</v>
      </c>
      <c r="G853" s="5" t="str">
        <f t="shared" si="93"/>
        <v/>
      </c>
      <c r="H853" s="5" t="str">
        <f t="shared" si="94"/>
        <v/>
      </c>
      <c r="I853" s="5" t="str">
        <f t="shared" si="95"/>
        <v/>
      </c>
    </row>
    <row r="854" spans="2:9" x14ac:dyDescent="0.25">
      <c r="B854" s="5">
        <v>226.25</v>
      </c>
      <c r="C854" s="11">
        <f t="shared" si="90"/>
        <v>2194.625</v>
      </c>
      <c r="D854" s="14">
        <f t="shared" si="91"/>
        <v>2353</v>
      </c>
      <c r="E854" s="14">
        <f t="shared" si="92"/>
        <v>4547.625</v>
      </c>
      <c r="F854" s="16" t="str">
        <f t="shared" si="89"/>
        <v>EXCEEDED</v>
      </c>
      <c r="G854" s="5" t="str">
        <f t="shared" si="93"/>
        <v/>
      </c>
      <c r="H854" s="5" t="str">
        <f t="shared" si="94"/>
        <v/>
      </c>
      <c r="I854" s="5" t="str">
        <f t="shared" si="95"/>
        <v/>
      </c>
    </row>
    <row r="855" spans="2:9" x14ac:dyDescent="0.25">
      <c r="B855" s="5">
        <v>226.5</v>
      </c>
      <c r="C855" s="11">
        <f t="shared" si="90"/>
        <v>2197.0499999999997</v>
      </c>
      <c r="D855" s="14">
        <f t="shared" si="91"/>
        <v>2355.6</v>
      </c>
      <c r="E855" s="14">
        <f t="shared" si="92"/>
        <v>4552.6499999999996</v>
      </c>
      <c r="F855" s="16" t="str">
        <f t="shared" si="89"/>
        <v>EXCEEDED</v>
      </c>
      <c r="G855" s="5" t="str">
        <f t="shared" si="93"/>
        <v/>
      </c>
      <c r="H855" s="5" t="str">
        <f t="shared" si="94"/>
        <v/>
      </c>
      <c r="I855" s="5" t="str">
        <f t="shared" si="95"/>
        <v/>
      </c>
    </row>
    <row r="856" spans="2:9" x14ac:dyDescent="0.25">
      <c r="B856" s="5">
        <v>226.75</v>
      </c>
      <c r="C856" s="11">
        <f t="shared" si="90"/>
        <v>2199.4749999999999</v>
      </c>
      <c r="D856" s="14">
        <f t="shared" si="91"/>
        <v>2358.2000000000003</v>
      </c>
      <c r="E856" s="14">
        <f t="shared" si="92"/>
        <v>4557.6750000000002</v>
      </c>
      <c r="F856" s="16" t="str">
        <f t="shared" si="89"/>
        <v>EXCEEDED</v>
      </c>
      <c r="G856" s="5" t="str">
        <f t="shared" si="93"/>
        <v/>
      </c>
      <c r="H856" s="5" t="str">
        <f t="shared" si="94"/>
        <v/>
      </c>
      <c r="I856" s="5" t="str">
        <f t="shared" si="95"/>
        <v/>
      </c>
    </row>
    <row r="857" spans="2:9" x14ac:dyDescent="0.25">
      <c r="B857" s="5">
        <v>227</v>
      </c>
      <c r="C857" s="11">
        <f t="shared" si="90"/>
        <v>2201.8999999999996</v>
      </c>
      <c r="D857" s="14">
        <f t="shared" si="91"/>
        <v>2360.8000000000002</v>
      </c>
      <c r="E857" s="14">
        <f t="shared" si="92"/>
        <v>4562.7</v>
      </c>
      <c r="F857" s="16" t="str">
        <f t="shared" si="89"/>
        <v>EXCEEDED</v>
      </c>
      <c r="G857" s="5" t="str">
        <f t="shared" si="93"/>
        <v/>
      </c>
      <c r="H857" s="5" t="str">
        <f t="shared" si="94"/>
        <v/>
      </c>
      <c r="I857" s="5" t="str">
        <f t="shared" si="95"/>
        <v/>
      </c>
    </row>
    <row r="858" spans="2:9" x14ac:dyDescent="0.25">
      <c r="B858" s="5">
        <v>227.25</v>
      </c>
      <c r="C858" s="11">
        <f t="shared" si="90"/>
        <v>2204.3249999999998</v>
      </c>
      <c r="D858" s="14">
        <f t="shared" si="91"/>
        <v>2363.4</v>
      </c>
      <c r="E858" s="14">
        <f t="shared" si="92"/>
        <v>4567.7250000000004</v>
      </c>
      <c r="F858" s="16" t="str">
        <f t="shared" si="89"/>
        <v>EXCEEDED</v>
      </c>
      <c r="G858" s="5" t="str">
        <f t="shared" si="93"/>
        <v/>
      </c>
      <c r="H858" s="5" t="str">
        <f t="shared" si="94"/>
        <v/>
      </c>
      <c r="I858" s="5" t="str">
        <f t="shared" si="95"/>
        <v/>
      </c>
    </row>
    <row r="859" spans="2:9" x14ac:dyDescent="0.25">
      <c r="B859" s="5">
        <v>227.5</v>
      </c>
      <c r="C859" s="11">
        <f t="shared" si="90"/>
        <v>2206.75</v>
      </c>
      <c r="D859" s="14">
        <f t="shared" si="91"/>
        <v>2366</v>
      </c>
      <c r="E859" s="14">
        <f t="shared" si="92"/>
        <v>4572.75</v>
      </c>
      <c r="F859" s="16" t="str">
        <f t="shared" si="89"/>
        <v>EXCEEDED</v>
      </c>
      <c r="G859" s="5" t="str">
        <f t="shared" si="93"/>
        <v/>
      </c>
      <c r="H859" s="5" t="str">
        <f t="shared" si="94"/>
        <v/>
      </c>
      <c r="I859" s="5" t="str">
        <f t="shared" si="95"/>
        <v/>
      </c>
    </row>
    <row r="860" spans="2:9" x14ac:dyDescent="0.25">
      <c r="B860" s="5">
        <v>227.75</v>
      </c>
      <c r="C860" s="11">
        <f t="shared" si="90"/>
        <v>2209.1749999999997</v>
      </c>
      <c r="D860" s="14">
        <f t="shared" si="91"/>
        <v>2368.6</v>
      </c>
      <c r="E860" s="14">
        <f t="shared" si="92"/>
        <v>4577.7749999999996</v>
      </c>
      <c r="F860" s="16" t="str">
        <f t="shared" si="89"/>
        <v>EXCEEDED</v>
      </c>
      <c r="G860" s="5" t="str">
        <f t="shared" si="93"/>
        <v/>
      </c>
      <c r="H860" s="5" t="str">
        <f t="shared" si="94"/>
        <v/>
      </c>
      <c r="I860" s="5" t="str">
        <f t="shared" si="95"/>
        <v/>
      </c>
    </row>
    <row r="861" spans="2:9" x14ac:dyDescent="0.25">
      <c r="B861" s="5">
        <v>228</v>
      </c>
      <c r="C861" s="11">
        <f t="shared" si="90"/>
        <v>2211.6</v>
      </c>
      <c r="D861" s="14">
        <f t="shared" si="91"/>
        <v>2371.2000000000003</v>
      </c>
      <c r="E861" s="14">
        <f t="shared" si="92"/>
        <v>4582.8</v>
      </c>
      <c r="F861" s="16" t="str">
        <f t="shared" si="89"/>
        <v>EXCEEDED</v>
      </c>
      <c r="G861" s="5" t="str">
        <f t="shared" si="93"/>
        <v/>
      </c>
      <c r="H861" s="5" t="str">
        <f t="shared" si="94"/>
        <v/>
      </c>
      <c r="I861" s="5" t="str">
        <f t="shared" si="95"/>
        <v/>
      </c>
    </row>
    <row r="862" spans="2:9" x14ac:dyDescent="0.25">
      <c r="B862" s="5">
        <v>228.25</v>
      </c>
      <c r="C862" s="11">
        <f t="shared" si="90"/>
        <v>2214.0249999999996</v>
      </c>
      <c r="D862" s="14">
        <f t="shared" si="91"/>
        <v>2373.8000000000002</v>
      </c>
      <c r="E862" s="14">
        <f t="shared" si="92"/>
        <v>4587.8249999999998</v>
      </c>
      <c r="F862" s="16" t="str">
        <f t="shared" si="89"/>
        <v>EXCEEDED</v>
      </c>
      <c r="G862" s="5" t="str">
        <f t="shared" si="93"/>
        <v/>
      </c>
      <c r="H862" s="5" t="str">
        <f t="shared" si="94"/>
        <v/>
      </c>
      <c r="I862" s="5" t="str">
        <f t="shared" si="95"/>
        <v/>
      </c>
    </row>
    <row r="863" spans="2:9" x14ac:dyDescent="0.25">
      <c r="B863" s="5">
        <v>228.5</v>
      </c>
      <c r="C863" s="11">
        <f t="shared" si="90"/>
        <v>2216.4499999999998</v>
      </c>
      <c r="D863" s="14">
        <f t="shared" si="91"/>
        <v>2376.4</v>
      </c>
      <c r="E863" s="14">
        <f t="shared" si="92"/>
        <v>4592.8500000000004</v>
      </c>
      <c r="F863" s="16" t="str">
        <f t="shared" si="89"/>
        <v>EXCEEDED</v>
      </c>
      <c r="G863" s="5" t="str">
        <f t="shared" si="93"/>
        <v/>
      </c>
      <c r="H863" s="5" t="str">
        <f t="shared" si="94"/>
        <v/>
      </c>
      <c r="I863" s="5" t="str">
        <f t="shared" si="95"/>
        <v/>
      </c>
    </row>
    <row r="864" spans="2:9" x14ac:dyDescent="0.25">
      <c r="B864" s="5">
        <v>228.75</v>
      </c>
      <c r="C864" s="11">
        <f t="shared" si="90"/>
        <v>2218.875</v>
      </c>
      <c r="D864" s="14">
        <f t="shared" si="91"/>
        <v>2379</v>
      </c>
      <c r="E864" s="14">
        <f t="shared" si="92"/>
        <v>4597.875</v>
      </c>
      <c r="F864" s="16" t="str">
        <f t="shared" si="89"/>
        <v>EXCEEDED</v>
      </c>
      <c r="G864" s="5" t="str">
        <f t="shared" si="93"/>
        <v/>
      </c>
      <c r="H864" s="5" t="str">
        <f t="shared" si="94"/>
        <v/>
      </c>
      <c r="I864" s="5" t="str">
        <f t="shared" si="95"/>
        <v/>
      </c>
    </row>
    <row r="865" spans="2:9" x14ac:dyDescent="0.25">
      <c r="B865" s="5">
        <v>229</v>
      </c>
      <c r="C865" s="11">
        <f t="shared" si="90"/>
        <v>2221.2999999999997</v>
      </c>
      <c r="D865" s="14">
        <f t="shared" si="91"/>
        <v>2381.6</v>
      </c>
      <c r="E865" s="14">
        <f t="shared" si="92"/>
        <v>4602.8999999999996</v>
      </c>
      <c r="F865" s="16" t="str">
        <f t="shared" si="89"/>
        <v>EXCEEDED</v>
      </c>
      <c r="G865" s="5" t="str">
        <f t="shared" si="93"/>
        <v/>
      </c>
      <c r="H865" s="5" t="str">
        <f t="shared" si="94"/>
        <v/>
      </c>
      <c r="I865" s="5" t="str">
        <f t="shared" si="95"/>
        <v/>
      </c>
    </row>
    <row r="866" spans="2:9" x14ac:dyDescent="0.25">
      <c r="B866" s="5">
        <v>229.25</v>
      </c>
      <c r="C866" s="11">
        <f t="shared" si="90"/>
        <v>2223.7249999999999</v>
      </c>
      <c r="D866" s="14">
        <f t="shared" si="91"/>
        <v>2384.2000000000003</v>
      </c>
      <c r="E866" s="14">
        <f t="shared" si="92"/>
        <v>4607.9250000000002</v>
      </c>
      <c r="F866" s="16" t="str">
        <f t="shared" si="89"/>
        <v>EXCEEDED</v>
      </c>
      <c r="G866" s="5" t="str">
        <f t="shared" si="93"/>
        <v/>
      </c>
      <c r="H866" s="5" t="str">
        <f t="shared" si="94"/>
        <v/>
      </c>
      <c r="I866" s="5" t="str">
        <f t="shared" si="95"/>
        <v/>
      </c>
    </row>
    <row r="867" spans="2:9" x14ac:dyDescent="0.25">
      <c r="B867" s="5">
        <v>229.5</v>
      </c>
      <c r="C867" s="11">
        <f t="shared" si="90"/>
        <v>2226.1499999999996</v>
      </c>
      <c r="D867" s="14">
        <f t="shared" si="91"/>
        <v>2386.8000000000002</v>
      </c>
      <c r="E867" s="14">
        <f t="shared" si="92"/>
        <v>4612.95</v>
      </c>
      <c r="F867" s="16" t="str">
        <f t="shared" si="89"/>
        <v>EXCEEDED</v>
      </c>
      <c r="G867" s="5" t="str">
        <f t="shared" si="93"/>
        <v/>
      </c>
      <c r="H867" s="5" t="str">
        <f t="shared" si="94"/>
        <v/>
      </c>
      <c r="I867" s="5" t="str">
        <f t="shared" si="95"/>
        <v/>
      </c>
    </row>
    <row r="868" spans="2:9" x14ac:dyDescent="0.25">
      <c r="B868" s="5">
        <v>229.75</v>
      </c>
      <c r="C868" s="11">
        <f t="shared" si="90"/>
        <v>2228.5749999999998</v>
      </c>
      <c r="D868" s="14">
        <f t="shared" si="91"/>
        <v>2389.4</v>
      </c>
      <c r="E868" s="14">
        <f t="shared" si="92"/>
        <v>4617.9750000000004</v>
      </c>
      <c r="F868" s="16" t="str">
        <f t="shared" si="89"/>
        <v>EXCEEDED</v>
      </c>
      <c r="G868" s="5" t="str">
        <f t="shared" si="93"/>
        <v/>
      </c>
      <c r="H868" s="5" t="str">
        <f t="shared" si="94"/>
        <v/>
      </c>
      <c r="I868" s="5" t="str">
        <f t="shared" si="95"/>
        <v/>
      </c>
    </row>
    <row r="869" spans="2:9" x14ac:dyDescent="0.25">
      <c r="B869" s="5">
        <v>230</v>
      </c>
      <c r="C869" s="11">
        <f t="shared" si="90"/>
        <v>2231</v>
      </c>
      <c r="D869" s="14">
        <f t="shared" si="91"/>
        <v>2392</v>
      </c>
      <c r="E869" s="14">
        <f t="shared" si="92"/>
        <v>4623</v>
      </c>
      <c r="F869" s="16" t="str">
        <f t="shared" si="89"/>
        <v>EXCEEDED</v>
      </c>
      <c r="G869" s="5" t="str">
        <f t="shared" si="93"/>
        <v/>
      </c>
      <c r="H869" s="5" t="str">
        <f t="shared" si="94"/>
        <v/>
      </c>
      <c r="I869" s="5" t="str">
        <f t="shared" si="95"/>
        <v/>
      </c>
    </row>
    <row r="870" spans="2:9" x14ac:dyDescent="0.25">
      <c r="B870" s="5">
        <v>230.25</v>
      </c>
      <c r="C870" s="11">
        <f t="shared" si="90"/>
        <v>2233.4249999999997</v>
      </c>
      <c r="D870" s="14">
        <f t="shared" si="91"/>
        <v>2394.6</v>
      </c>
      <c r="E870" s="14">
        <f t="shared" si="92"/>
        <v>4628.0249999999996</v>
      </c>
      <c r="F870" s="16" t="str">
        <f t="shared" si="89"/>
        <v>EXCEEDED</v>
      </c>
      <c r="G870" s="5" t="str">
        <f t="shared" si="93"/>
        <v/>
      </c>
      <c r="H870" s="5" t="str">
        <f t="shared" si="94"/>
        <v/>
      </c>
      <c r="I870" s="5" t="str">
        <f t="shared" si="95"/>
        <v/>
      </c>
    </row>
    <row r="871" spans="2:9" x14ac:dyDescent="0.25">
      <c r="B871" s="5">
        <v>230.5</v>
      </c>
      <c r="C871" s="11">
        <f t="shared" si="90"/>
        <v>2235.85</v>
      </c>
      <c r="D871" s="14">
        <f t="shared" si="91"/>
        <v>2397.2000000000003</v>
      </c>
      <c r="E871" s="14">
        <f t="shared" si="92"/>
        <v>4633.05</v>
      </c>
      <c r="F871" s="16" t="str">
        <f t="shared" si="89"/>
        <v>EXCEEDED</v>
      </c>
      <c r="G871" s="5" t="str">
        <f t="shared" si="93"/>
        <v/>
      </c>
      <c r="H871" s="5" t="str">
        <f t="shared" si="94"/>
        <v/>
      </c>
      <c r="I871" s="5" t="str">
        <f t="shared" si="95"/>
        <v/>
      </c>
    </row>
    <row r="872" spans="2:9" x14ac:dyDescent="0.25">
      <c r="B872" s="5">
        <v>230.75</v>
      </c>
      <c r="C872" s="11">
        <f t="shared" si="90"/>
        <v>2238.2749999999996</v>
      </c>
      <c r="D872" s="14">
        <f t="shared" si="91"/>
        <v>2399.8000000000002</v>
      </c>
      <c r="E872" s="14">
        <f t="shared" si="92"/>
        <v>4638.0749999999998</v>
      </c>
      <c r="F872" s="16" t="str">
        <f t="shared" si="89"/>
        <v>EXCEEDED</v>
      </c>
      <c r="G872" s="5" t="str">
        <f t="shared" si="93"/>
        <v/>
      </c>
      <c r="H872" s="5" t="str">
        <f t="shared" si="94"/>
        <v/>
      </c>
      <c r="I872" s="5" t="str">
        <f t="shared" si="95"/>
        <v/>
      </c>
    </row>
    <row r="873" spans="2:9" x14ac:dyDescent="0.25">
      <c r="B873" s="5">
        <v>231</v>
      </c>
      <c r="C873" s="11">
        <f t="shared" si="90"/>
        <v>2240.6999999999998</v>
      </c>
      <c r="D873" s="14">
        <f t="shared" si="91"/>
        <v>2402.4</v>
      </c>
      <c r="E873" s="14">
        <f t="shared" si="92"/>
        <v>4643.1000000000004</v>
      </c>
      <c r="F873" s="16" t="str">
        <f t="shared" si="89"/>
        <v>EXCEEDED</v>
      </c>
      <c r="G873" s="5" t="str">
        <f t="shared" si="93"/>
        <v/>
      </c>
      <c r="H873" s="5" t="str">
        <f t="shared" si="94"/>
        <v/>
      </c>
      <c r="I873" s="5" t="str">
        <f t="shared" si="95"/>
        <v/>
      </c>
    </row>
    <row r="874" spans="2:9" x14ac:dyDescent="0.25">
      <c r="B874" s="5">
        <v>231.25</v>
      </c>
      <c r="C874" s="11">
        <f t="shared" si="90"/>
        <v>2243.125</v>
      </c>
      <c r="D874" s="14">
        <f t="shared" si="91"/>
        <v>2405</v>
      </c>
      <c r="E874" s="14">
        <f t="shared" si="92"/>
        <v>4648.125</v>
      </c>
      <c r="F874" s="16" t="str">
        <f t="shared" si="89"/>
        <v>EXCEEDED</v>
      </c>
      <c r="G874" s="5" t="str">
        <f t="shared" si="93"/>
        <v/>
      </c>
      <c r="H874" s="5" t="str">
        <f t="shared" si="94"/>
        <v/>
      </c>
      <c r="I874" s="5" t="str">
        <f t="shared" si="95"/>
        <v/>
      </c>
    </row>
    <row r="875" spans="2:9" x14ac:dyDescent="0.25">
      <c r="B875" s="5">
        <v>231.5</v>
      </c>
      <c r="C875" s="11">
        <f t="shared" si="90"/>
        <v>2245.5499999999997</v>
      </c>
      <c r="D875" s="14">
        <f t="shared" si="91"/>
        <v>2407.6</v>
      </c>
      <c r="E875" s="14">
        <f t="shared" si="92"/>
        <v>4653.1499999999996</v>
      </c>
      <c r="F875" s="16" t="str">
        <f t="shared" si="89"/>
        <v>EXCEEDED</v>
      </c>
      <c r="G875" s="5" t="str">
        <f t="shared" si="93"/>
        <v/>
      </c>
      <c r="H875" s="5" t="str">
        <f t="shared" si="94"/>
        <v/>
      </c>
      <c r="I875" s="5" t="str">
        <f t="shared" si="95"/>
        <v/>
      </c>
    </row>
    <row r="876" spans="2:9" x14ac:dyDescent="0.25">
      <c r="B876" s="5">
        <v>231.75</v>
      </c>
      <c r="C876" s="11">
        <f t="shared" si="90"/>
        <v>2247.9749999999999</v>
      </c>
      <c r="D876" s="14">
        <f t="shared" si="91"/>
        <v>2410.2000000000003</v>
      </c>
      <c r="E876" s="14">
        <f t="shared" si="92"/>
        <v>4658.1750000000002</v>
      </c>
      <c r="F876" s="16" t="str">
        <f t="shared" si="89"/>
        <v>EXCEEDED</v>
      </c>
      <c r="G876" s="5" t="str">
        <f t="shared" si="93"/>
        <v/>
      </c>
      <c r="H876" s="5" t="str">
        <f t="shared" si="94"/>
        <v/>
      </c>
      <c r="I876" s="5" t="str">
        <f t="shared" si="95"/>
        <v/>
      </c>
    </row>
    <row r="877" spans="2:9" x14ac:dyDescent="0.25">
      <c r="B877" s="5">
        <v>232</v>
      </c>
      <c r="C877" s="11">
        <f t="shared" si="90"/>
        <v>2250.3999999999996</v>
      </c>
      <c r="D877" s="14">
        <f t="shared" si="91"/>
        <v>2412.8000000000002</v>
      </c>
      <c r="E877" s="14">
        <f t="shared" si="92"/>
        <v>4663.2</v>
      </c>
      <c r="F877" s="16" t="str">
        <f t="shared" si="89"/>
        <v>EXCEEDED</v>
      </c>
      <c r="G877" s="5" t="str">
        <f t="shared" si="93"/>
        <v/>
      </c>
      <c r="H877" s="5" t="str">
        <f t="shared" si="94"/>
        <v/>
      </c>
      <c r="I877" s="5" t="str">
        <f t="shared" si="95"/>
        <v/>
      </c>
    </row>
    <row r="878" spans="2:9" x14ac:dyDescent="0.25">
      <c r="B878" s="5">
        <v>232.25</v>
      </c>
      <c r="C878" s="11">
        <f t="shared" si="90"/>
        <v>2252.8249999999998</v>
      </c>
      <c r="D878" s="14">
        <f t="shared" si="91"/>
        <v>2415.4</v>
      </c>
      <c r="E878" s="14">
        <f t="shared" si="92"/>
        <v>4668.2250000000004</v>
      </c>
      <c r="F878" s="16" t="str">
        <f t="shared" si="89"/>
        <v>EXCEEDED</v>
      </c>
      <c r="G878" s="5" t="str">
        <f t="shared" si="93"/>
        <v/>
      </c>
      <c r="H878" s="5" t="str">
        <f t="shared" si="94"/>
        <v/>
      </c>
      <c r="I878" s="5" t="str">
        <f t="shared" si="95"/>
        <v/>
      </c>
    </row>
    <row r="879" spans="2:9" x14ac:dyDescent="0.25">
      <c r="B879" s="5">
        <v>232.5</v>
      </c>
      <c r="C879" s="11">
        <f t="shared" si="90"/>
        <v>2255.25</v>
      </c>
      <c r="D879" s="14">
        <f t="shared" si="91"/>
        <v>2418</v>
      </c>
      <c r="E879" s="14">
        <f t="shared" si="92"/>
        <v>4673.25</v>
      </c>
      <c r="F879" s="16" t="str">
        <f t="shared" ref="F879:F942" si="96">IF(E879&lt;$G$9,"\/","EXCEEDED")</f>
        <v>EXCEEDED</v>
      </c>
      <c r="G879" s="5" t="str">
        <f t="shared" si="93"/>
        <v/>
      </c>
      <c r="H879" s="5" t="str">
        <f t="shared" si="94"/>
        <v/>
      </c>
      <c r="I879" s="5" t="str">
        <f t="shared" si="95"/>
        <v/>
      </c>
    </row>
    <row r="880" spans="2:9" x14ac:dyDescent="0.25">
      <c r="B880" s="5">
        <v>232.75</v>
      </c>
      <c r="C880" s="11">
        <f t="shared" ref="C880:C943" si="97">$D$6*B880</f>
        <v>2257.6749999999997</v>
      </c>
      <c r="D880" s="14">
        <f t="shared" si="91"/>
        <v>2420.6</v>
      </c>
      <c r="E880" s="14">
        <f t="shared" si="92"/>
        <v>4678.2749999999996</v>
      </c>
      <c r="F880" s="16" t="str">
        <f t="shared" si="96"/>
        <v>EXCEEDED</v>
      </c>
      <c r="G880" s="5" t="str">
        <f t="shared" si="93"/>
        <v/>
      </c>
      <c r="H880" s="5" t="str">
        <f t="shared" si="94"/>
        <v/>
      </c>
      <c r="I880" s="5" t="str">
        <f t="shared" si="95"/>
        <v/>
      </c>
    </row>
    <row r="881" spans="2:9" x14ac:dyDescent="0.25">
      <c r="B881" s="5">
        <v>233</v>
      </c>
      <c r="C881" s="11">
        <f t="shared" si="97"/>
        <v>2260.1</v>
      </c>
      <c r="D881" s="14">
        <f t="shared" si="91"/>
        <v>2423.2000000000003</v>
      </c>
      <c r="E881" s="14">
        <f t="shared" si="92"/>
        <v>4683.3</v>
      </c>
      <c r="F881" s="16" t="str">
        <f t="shared" si="96"/>
        <v>EXCEEDED</v>
      </c>
      <c r="G881" s="5" t="str">
        <f t="shared" si="93"/>
        <v/>
      </c>
      <c r="H881" s="5" t="str">
        <f t="shared" si="94"/>
        <v/>
      </c>
      <c r="I881" s="5" t="str">
        <f t="shared" si="95"/>
        <v/>
      </c>
    </row>
    <row r="882" spans="2:9" x14ac:dyDescent="0.25">
      <c r="B882" s="5">
        <v>233.25</v>
      </c>
      <c r="C882" s="11">
        <f t="shared" si="97"/>
        <v>2262.5249999999996</v>
      </c>
      <c r="D882" s="14">
        <f t="shared" si="91"/>
        <v>2425.8000000000002</v>
      </c>
      <c r="E882" s="14">
        <f t="shared" si="92"/>
        <v>4688.3249999999998</v>
      </c>
      <c r="F882" s="16" t="str">
        <f t="shared" si="96"/>
        <v>EXCEEDED</v>
      </c>
      <c r="G882" s="5" t="str">
        <f t="shared" si="93"/>
        <v/>
      </c>
      <c r="H882" s="5" t="str">
        <f t="shared" si="94"/>
        <v/>
      </c>
      <c r="I882" s="5" t="str">
        <f t="shared" si="95"/>
        <v/>
      </c>
    </row>
    <row r="883" spans="2:9" x14ac:dyDescent="0.25">
      <c r="B883" s="5">
        <v>233.5</v>
      </c>
      <c r="C883" s="11">
        <f t="shared" si="97"/>
        <v>2264.9499999999998</v>
      </c>
      <c r="D883" s="14">
        <f t="shared" si="91"/>
        <v>2428.4</v>
      </c>
      <c r="E883" s="14">
        <f t="shared" si="92"/>
        <v>4693.3500000000004</v>
      </c>
      <c r="F883" s="16" t="str">
        <f t="shared" si="96"/>
        <v>EXCEEDED</v>
      </c>
      <c r="G883" s="5" t="str">
        <f t="shared" si="93"/>
        <v/>
      </c>
      <c r="H883" s="5" t="str">
        <f t="shared" si="94"/>
        <v/>
      </c>
      <c r="I883" s="5" t="str">
        <f t="shared" si="95"/>
        <v/>
      </c>
    </row>
    <row r="884" spans="2:9" x14ac:dyDescent="0.25">
      <c r="B884" s="5">
        <v>233.75</v>
      </c>
      <c r="C884" s="11">
        <f t="shared" si="97"/>
        <v>2267.375</v>
      </c>
      <c r="D884" s="14">
        <f t="shared" si="91"/>
        <v>2431</v>
      </c>
      <c r="E884" s="14">
        <f t="shared" si="92"/>
        <v>4698.375</v>
      </c>
      <c r="F884" s="16" t="str">
        <f t="shared" si="96"/>
        <v>EXCEEDED</v>
      </c>
      <c r="G884" s="5" t="str">
        <f t="shared" si="93"/>
        <v/>
      </c>
      <c r="H884" s="5" t="str">
        <f t="shared" si="94"/>
        <v/>
      </c>
      <c r="I884" s="5" t="str">
        <f t="shared" si="95"/>
        <v/>
      </c>
    </row>
    <row r="885" spans="2:9" x14ac:dyDescent="0.25">
      <c r="B885" s="5">
        <v>234</v>
      </c>
      <c r="C885" s="11">
        <f t="shared" si="97"/>
        <v>2269.7999999999997</v>
      </c>
      <c r="D885" s="14">
        <f t="shared" si="91"/>
        <v>2433.6</v>
      </c>
      <c r="E885" s="14">
        <f t="shared" si="92"/>
        <v>4703.3999999999996</v>
      </c>
      <c r="F885" s="16" t="str">
        <f t="shared" si="96"/>
        <v>EXCEEDED</v>
      </c>
      <c r="G885" s="5" t="str">
        <f t="shared" si="93"/>
        <v/>
      </c>
      <c r="H885" s="5" t="str">
        <f t="shared" si="94"/>
        <v/>
      </c>
      <c r="I885" s="5" t="str">
        <f t="shared" si="95"/>
        <v/>
      </c>
    </row>
    <row r="886" spans="2:9" x14ac:dyDescent="0.25">
      <c r="B886" s="5">
        <v>234.25</v>
      </c>
      <c r="C886" s="11">
        <f t="shared" si="97"/>
        <v>2272.2249999999999</v>
      </c>
      <c r="D886" s="14">
        <f t="shared" si="91"/>
        <v>2436.2000000000003</v>
      </c>
      <c r="E886" s="14">
        <f t="shared" si="92"/>
        <v>4708.4250000000002</v>
      </c>
      <c r="F886" s="16" t="str">
        <f t="shared" si="96"/>
        <v>EXCEEDED</v>
      </c>
      <c r="G886" s="5" t="str">
        <f t="shared" si="93"/>
        <v/>
      </c>
      <c r="H886" s="5" t="str">
        <f t="shared" si="94"/>
        <v/>
      </c>
      <c r="I886" s="5" t="str">
        <f t="shared" si="95"/>
        <v/>
      </c>
    </row>
    <row r="887" spans="2:9" x14ac:dyDescent="0.25">
      <c r="B887" s="5">
        <v>234.5</v>
      </c>
      <c r="C887" s="11">
        <f t="shared" si="97"/>
        <v>2274.6499999999996</v>
      </c>
      <c r="D887" s="14">
        <f t="shared" ref="D887:D950" si="98">$D$7*B887</f>
        <v>2438.8000000000002</v>
      </c>
      <c r="E887" s="14">
        <f t="shared" ref="E887:E950" si="99">D887+C887</f>
        <v>4713.45</v>
      </c>
      <c r="F887" s="16" t="str">
        <f t="shared" si="96"/>
        <v>EXCEEDED</v>
      </c>
      <c r="G887" s="5" t="str">
        <f t="shared" si="93"/>
        <v/>
      </c>
      <c r="H887" s="5" t="str">
        <f t="shared" si="94"/>
        <v/>
      </c>
      <c r="I887" s="5" t="str">
        <f t="shared" si="95"/>
        <v/>
      </c>
    </row>
    <row r="888" spans="2:9" x14ac:dyDescent="0.25">
      <c r="B888" s="5">
        <v>234.75</v>
      </c>
      <c r="C888" s="11">
        <f t="shared" si="97"/>
        <v>2277.0749999999998</v>
      </c>
      <c r="D888" s="14">
        <f t="shared" si="98"/>
        <v>2441.4</v>
      </c>
      <c r="E888" s="14">
        <f t="shared" si="99"/>
        <v>4718.4750000000004</v>
      </c>
      <c r="F888" s="16" t="str">
        <f t="shared" si="96"/>
        <v>EXCEEDED</v>
      </c>
      <c r="G888" s="5" t="str">
        <f t="shared" si="93"/>
        <v/>
      </c>
      <c r="H888" s="5" t="str">
        <f t="shared" si="94"/>
        <v/>
      </c>
      <c r="I888" s="5" t="str">
        <f t="shared" si="95"/>
        <v/>
      </c>
    </row>
    <row r="889" spans="2:9" x14ac:dyDescent="0.25">
      <c r="B889" s="5">
        <v>235</v>
      </c>
      <c r="C889" s="11">
        <f t="shared" si="97"/>
        <v>2279.5</v>
      </c>
      <c r="D889" s="14">
        <f t="shared" si="98"/>
        <v>2444</v>
      </c>
      <c r="E889" s="14">
        <f t="shared" si="99"/>
        <v>4723.5</v>
      </c>
      <c r="F889" s="16" t="str">
        <f t="shared" si="96"/>
        <v>EXCEEDED</v>
      </c>
      <c r="G889" s="5" t="str">
        <f t="shared" si="93"/>
        <v/>
      </c>
      <c r="H889" s="5" t="str">
        <f t="shared" si="94"/>
        <v/>
      </c>
      <c r="I889" s="5" t="str">
        <f t="shared" si="95"/>
        <v/>
      </c>
    </row>
    <row r="890" spans="2:9" x14ac:dyDescent="0.25">
      <c r="B890" s="5">
        <v>235.25</v>
      </c>
      <c r="C890" s="11">
        <f t="shared" si="97"/>
        <v>2281.9249999999997</v>
      </c>
      <c r="D890" s="14">
        <f t="shared" si="98"/>
        <v>2446.6</v>
      </c>
      <c r="E890" s="14">
        <f t="shared" si="99"/>
        <v>4728.5249999999996</v>
      </c>
      <c r="F890" s="16" t="str">
        <f t="shared" si="96"/>
        <v>EXCEEDED</v>
      </c>
      <c r="G890" s="5" t="str">
        <f t="shared" si="93"/>
        <v/>
      </c>
      <c r="H890" s="5" t="str">
        <f t="shared" si="94"/>
        <v/>
      </c>
      <c r="I890" s="5" t="str">
        <f t="shared" si="95"/>
        <v/>
      </c>
    </row>
    <row r="891" spans="2:9" x14ac:dyDescent="0.25">
      <c r="B891" s="5">
        <v>235.5</v>
      </c>
      <c r="C891" s="11">
        <f t="shared" si="97"/>
        <v>2284.35</v>
      </c>
      <c r="D891" s="14">
        <f t="shared" si="98"/>
        <v>2449.2000000000003</v>
      </c>
      <c r="E891" s="14">
        <f t="shared" si="99"/>
        <v>4733.55</v>
      </c>
      <c r="F891" s="16" t="str">
        <f t="shared" si="96"/>
        <v>EXCEEDED</v>
      </c>
      <c r="G891" s="5" t="str">
        <f t="shared" si="93"/>
        <v/>
      </c>
      <c r="H891" s="5" t="str">
        <f t="shared" si="94"/>
        <v/>
      </c>
      <c r="I891" s="5" t="str">
        <f t="shared" si="95"/>
        <v/>
      </c>
    </row>
    <row r="892" spans="2:9" x14ac:dyDescent="0.25">
      <c r="B892" s="5">
        <v>235.75</v>
      </c>
      <c r="C892" s="11">
        <f t="shared" si="97"/>
        <v>2286.7749999999996</v>
      </c>
      <c r="D892" s="14">
        <f t="shared" si="98"/>
        <v>2451.8000000000002</v>
      </c>
      <c r="E892" s="14">
        <f t="shared" si="99"/>
        <v>4738.5749999999998</v>
      </c>
      <c r="F892" s="16" t="str">
        <f t="shared" si="96"/>
        <v>EXCEEDED</v>
      </c>
      <c r="G892" s="5" t="str">
        <f t="shared" si="93"/>
        <v/>
      </c>
      <c r="H892" s="5" t="str">
        <f t="shared" si="94"/>
        <v/>
      </c>
      <c r="I892" s="5" t="str">
        <f t="shared" si="95"/>
        <v/>
      </c>
    </row>
    <row r="893" spans="2:9" x14ac:dyDescent="0.25">
      <c r="B893" s="5">
        <v>236</v>
      </c>
      <c r="C893" s="11">
        <f t="shared" si="97"/>
        <v>2289.1999999999998</v>
      </c>
      <c r="D893" s="14">
        <f t="shared" si="98"/>
        <v>2454.4</v>
      </c>
      <c r="E893" s="14">
        <f t="shared" si="99"/>
        <v>4743.6000000000004</v>
      </c>
      <c r="F893" s="16" t="str">
        <f t="shared" si="96"/>
        <v>EXCEEDED</v>
      </c>
      <c r="G893" s="5" t="str">
        <f t="shared" si="93"/>
        <v/>
      </c>
      <c r="H893" s="5" t="str">
        <f t="shared" si="94"/>
        <v/>
      </c>
      <c r="I893" s="5" t="str">
        <f t="shared" si="95"/>
        <v/>
      </c>
    </row>
    <row r="894" spans="2:9" x14ac:dyDescent="0.25">
      <c r="B894" s="5">
        <v>236.25</v>
      </c>
      <c r="C894" s="11">
        <f t="shared" si="97"/>
        <v>2291.625</v>
      </c>
      <c r="D894" s="14">
        <f t="shared" si="98"/>
        <v>2457</v>
      </c>
      <c r="E894" s="14">
        <f t="shared" si="99"/>
        <v>4748.625</v>
      </c>
      <c r="F894" s="16" t="str">
        <f t="shared" si="96"/>
        <v>EXCEEDED</v>
      </c>
      <c r="G894" s="5" t="str">
        <f t="shared" si="93"/>
        <v/>
      </c>
      <c r="H894" s="5" t="str">
        <f t="shared" si="94"/>
        <v/>
      </c>
      <c r="I894" s="5" t="str">
        <f t="shared" si="95"/>
        <v/>
      </c>
    </row>
    <row r="895" spans="2:9" x14ac:dyDescent="0.25">
      <c r="B895" s="5">
        <v>236.5</v>
      </c>
      <c r="C895" s="11">
        <f t="shared" si="97"/>
        <v>2294.0499999999997</v>
      </c>
      <c r="D895" s="14">
        <f t="shared" si="98"/>
        <v>2459.6</v>
      </c>
      <c r="E895" s="14">
        <f t="shared" si="99"/>
        <v>4753.6499999999996</v>
      </c>
      <c r="F895" s="16" t="str">
        <f t="shared" si="96"/>
        <v>EXCEEDED</v>
      </c>
      <c r="G895" s="5" t="str">
        <f t="shared" si="93"/>
        <v/>
      </c>
      <c r="H895" s="5" t="str">
        <f t="shared" si="94"/>
        <v/>
      </c>
      <c r="I895" s="5" t="str">
        <f t="shared" si="95"/>
        <v/>
      </c>
    </row>
    <row r="896" spans="2:9" x14ac:dyDescent="0.25">
      <c r="B896" s="5">
        <v>236.75</v>
      </c>
      <c r="C896" s="11">
        <f t="shared" si="97"/>
        <v>2296.4749999999999</v>
      </c>
      <c r="D896" s="14">
        <f t="shared" si="98"/>
        <v>2462.2000000000003</v>
      </c>
      <c r="E896" s="14">
        <f t="shared" si="99"/>
        <v>4758.6750000000002</v>
      </c>
      <c r="F896" s="16" t="str">
        <f t="shared" si="96"/>
        <v>EXCEEDED</v>
      </c>
      <c r="G896" s="5" t="str">
        <f t="shared" si="93"/>
        <v/>
      </c>
      <c r="H896" s="5" t="str">
        <f t="shared" si="94"/>
        <v/>
      </c>
      <c r="I896" s="5" t="str">
        <f t="shared" si="95"/>
        <v/>
      </c>
    </row>
    <row r="897" spans="2:9" x14ac:dyDescent="0.25">
      <c r="B897" s="5">
        <v>237</v>
      </c>
      <c r="C897" s="11">
        <f t="shared" si="97"/>
        <v>2298.8999999999996</v>
      </c>
      <c r="D897" s="14">
        <f t="shared" si="98"/>
        <v>2464.8000000000002</v>
      </c>
      <c r="E897" s="14">
        <f t="shared" si="99"/>
        <v>4763.7</v>
      </c>
      <c r="F897" s="16" t="str">
        <f t="shared" si="96"/>
        <v>EXCEEDED</v>
      </c>
      <c r="G897" s="5" t="str">
        <f t="shared" si="93"/>
        <v/>
      </c>
      <c r="H897" s="5" t="str">
        <f t="shared" si="94"/>
        <v/>
      </c>
      <c r="I897" s="5" t="str">
        <f t="shared" si="95"/>
        <v/>
      </c>
    </row>
    <row r="898" spans="2:9" x14ac:dyDescent="0.25">
      <c r="B898" s="5">
        <v>237.25</v>
      </c>
      <c r="C898" s="11">
        <f t="shared" si="97"/>
        <v>2301.3249999999998</v>
      </c>
      <c r="D898" s="14">
        <f t="shared" si="98"/>
        <v>2467.4</v>
      </c>
      <c r="E898" s="14">
        <f t="shared" si="99"/>
        <v>4768.7250000000004</v>
      </c>
      <c r="F898" s="16" t="str">
        <f t="shared" si="96"/>
        <v>EXCEEDED</v>
      </c>
      <c r="G898" s="5" t="str">
        <f t="shared" si="93"/>
        <v/>
      </c>
      <c r="H898" s="5" t="str">
        <f t="shared" si="94"/>
        <v/>
      </c>
      <c r="I898" s="5" t="str">
        <f t="shared" si="95"/>
        <v/>
      </c>
    </row>
    <row r="899" spans="2:9" x14ac:dyDescent="0.25">
      <c r="B899" s="5">
        <v>237.5</v>
      </c>
      <c r="C899" s="11">
        <f t="shared" si="97"/>
        <v>2303.75</v>
      </c>
      <c r="D899" s="14">
        <f t="shared" si="98"/>
        <v>2470</v>
      </c>
      <c r="E899" s="14">
        <f t="shared" si="99"/>
        <v>4773.75</v>
      </c>
      <c r="F899" s="16" t="str">
        <f t="shared" si="96"/>
        <v>EXCEEDED</v>
      </c>
      <c r="G899" s="5" t="str">
        <f t="shared" ref="G899:G962" si="100">IF(F900="Exceeded",IF(F899="\/",B899,""),"")</f>
        <v/>
      </c>
      <c r="H899" s="5" t="str">
        <f t="shared" ref="H899:H962" si="101">IF(F900="Exceeded",IF(F899="\/",C899,""),"")</f>
        <v/>
      </c>
      <c r="I899" s="5" t="str">
        <f t="shared" ref="I899:I962" si="102">IF(F900="Exceeded",IF(F899="\/",D899,""),"")</f>
        <v/>
      </c>
    </row>
    <row r="900" spans="2:9" x14ac:dyDescent="0.25">
      <c r="B900" s="5">
        <v>237.75</v>
      </c>
      <c r="C900" s="11">
        <f t="shared" si="97"/>
        <v>2306.1749999999997</v>
      </c>
      <c r="D900" s="14">
        <f t="shared" si="98"/>
        <v>2472.6</v>
      </c>
      <c r="E900" s="14">
        <f t="shared" si="99"/>
        <v>4778.7749999999996</v>
      </c>
      <c r="F900" s="16" t="str">
        <f t="shared" si="96"/>
        <v>EXCEEDED</v>
      </c>
      <c r="G900" s="5" t="str">
        <f t="shared" si="100"/>
        <v/>
      </c>
      <c r="H900" s="5" t="str">
        <f t="shared" si="101"/>
        <v/>
      </c>
      <c r="I900" s="5" t="str">
        <f t="shared" si="102"/>
        <v/>
      </c>
    </row>
    <row r="901" spans="2:9" x14ac:dyDescent="0.25">
      <c r="B901" s="5">
        <v>238</v>
      </c>
      <c r="C901" s="11">
        <f t="shared" si="97"/>
        <v>2308.6</v>
      </c>
      <c r="D901" s="14">
        <f t="shared" si="98"/>
        <v>2475.2000000000003</v>
      </c>
      <c r="E901" s="14">
        <f t="shared" si="99"/>
        <v>4783.8</v>
      </c>
      <c r="F901" s="16" t="str">
        <f t="shared" si="96"/>
        <v>EXCEEDED</v>
      </c>
      <c r="G901" s="5" t="str">
        <f t="shared" si="100"/>
        <v/>
      </c>
      <c r="H901" s="5" t="str">
        <f t="shared" si="101"/>
        <v/>
      </c>
      <c r="I901" s="5" t="str">
        <f t="shared" si="102"/>
        <v/>
      </c>
    </row>
    <row r="902" spans="2:9" x14ac:dyDescent="0.25">
      <c r="B902" s="5">
        <v>238.25</v>
      </c>
      <c r="C902" s="11">
        <f t="shared" si="97"/>
        <v>2311.0249999999996</v>
      </c>
      <c r="D902" s="14">
        <f t="shared" si="98"/>
        <v>2477.8000000000002</v>
      </c>
      <c r="E902" s="14">
        <f t="shared" si="99"/>
        <v>4788.8249999999998</v>
      </c>
      <c r="F902" s="16" t="str">
        <f t="shared" si="96"/>
        <v>EXCEEDED</v>
      </c>
      <c r="G902" s="5" t="str">
        <f t="shared" si="100"/>
        <v/>
      </c>
      <c r="H902" s="5" t="str">
        <f t="shared" si="101"/>
        <v/>
      </c>
      <c r="I902" s="5" t="str">
        <f t="shared" si="102"/>
        <v/>
      </c>
    </row>
    <row r="903" spans="2:9" x14ac:dyDescent="0.25">
      <c r="B903" s="5">
        <v>238.5</v>
      </c>
      <c r="C903" s="11">
        <f t="shared" si="97"/>
        <v>2313.4499999999998</v>
      </c>
      <c r="D903" s="14">
        <f t="shared" si="98"/>
        <v>2480.4</v>
      </c>
      <c r="E903" s="14">
        <f t="shared" si="99"/>
        <v>4793.8500000000004</v>
      </c>
      <c r="F903" s="16" t="str">
        <f t="shared" si="96"/>
        <v>EXCEEDED</v>
      </c>
      <c r="G903" s="5" t="str">
        <f t="shared" si="100"/>
        <v/>
      </c>
      <c r="H903" s="5" t="str">
        <f t="shared" si="101"/>
        <v/>
      </c>
      <c r="I903" s="5" t="str">
        <f t="shared" si="102"/>
        <v/>
      </c>
    </row>
    <row r="904" spans="2:9" x14ac:dyDescent="0.25">
      <c r="B904" s="5">
        <v>238.75</v>
      </c>
      <c r="C904" s="11">
        <f t="shared" si="97"/>
        <v>2315.875</v>
      </c>
      <c r="D904" s="14">
        <f t="shared" si="98"/>
        <v>2483</v>
      </c>
      <c r="E904" s="14">
        <f t="shared" si="99"/>
        <v>4798.875</v>
      </c>
      <c r="F904" s="16" t="str">
        <f t="shared" si="96"/>
        <v>EXCEEDED</v>
      </c>
      <c r="G904" s="5" t="str">
        <f t="shared" si="100"/>
        <v/>
      </c>
      <c r="H904" s="5" t="str">
        <f t="shared" si="101"/>
        <v/>
      </c>
      <c r="I904" s="5" t="str">
        <f t="shared" si="102"/>
        <v/>
      </c>
    </row>
    <row r="905" spans="2:9" x14ac:dyDescent="0.25">
      <c r="B905" s="5">
        <v>239</v>
      </c>
      <c r="C905" s="11">
        <f t="shared" si="97"/>
        <v>2318.2999999999997</v>
      </c>
      <c r="D905" s="14">
        <f t="shared" si="98"/>
        <v>2485.6</v>
      </c>
      <c r="E905" s="14">
        <f t="shared" si="99"/>
        <v>4803.8999999999996</v>
      </c>
      <c r="F905" s="16" t="str">
        <f t="shared" si="96"/>
        <v>EXCEEDED</v>
      </c>
      <c r="G905" s="5" t="str">
        <f t="shared" si="100"/>
        <v/>
      </c>
      <c r="H905" s="5" t="str">
        <f t="shared" si="101"/>
        <v/>
      </c>
      <c r="I905" s="5" t="str">
        <f t="shared" si="102"/>
        <v/>
      </c>
    </row>
    <row r="906" spans="2:9" x14ac:dyDescent="0.25">
      <c r="B906" s="5">
        <v>239.25</v>
      </c>
      <c r="C906" s="11">
        <f t="shared" si="97"/>
        <v>2320.7249999999999</v>
      </c>
      <c r="D906" s="14">
        <f t="shared" si="98"/>
        <v>2488.2000000000003</v>
      </c>
      <c r="E906" s="14">
        <f t="shared" si="99"/>
        <v>4808.9250000000002</v>
      </c>
      <c r="F906" s="16" t="str">
        <f t="shared" si="96"/>
        <v>EXCEEDED</v>
      </c>
      <c r="G906" s="5" t="str">
        <f t="shared" si="100"/>
        <v/>
      </c>
      <c r="H906" s="5" t="str">
        <f t="shared" si="101"/>
        <v/>
      </c>
      <c r="I906" s="5" t="str">
        <f t="shared" si="102"/>
        <v/>
      </c>
    </row>
    <row r="907" spans="2:9" x14ac:dyDescent="0.25">
      <c r="B907" s="5">
        <v>239.5</v>
      </c>
      <c r="C907" s="11">
        <f t="shared" si="97"/>
        <v>2323.1499999999996</v>
      </c>
      <c r="D907" s="14">
        <f t="shared" si="98"/>
        <v>2490.8000000000002</v>
      </c>
      <c r="E907" s="14">
        <f t="shared" si="99"/>
        <v>4813.95</v>
      </c>
      <c r="F907" s="16" t="str">
        <f t="shared" si="96"/>
        <v>EXCEEDED</v>
      </c>
      <c r="G907" s="5" t="str">
        <f t="shared" si="100"/>
        <v/>
      </c>
      <c r="H907" s="5" t="str">
        <f t="shared" si="101"/>
        <v/>
      </c>
      <c r="I907" s="5" t="str">
        <f t="shared" si="102"/>
        <v/>
      </c>
    </row>
    <row r="908" spans="2:9" x14ac:dyDescent="0.25">
      <c r="B908" s="5">
        <v>239.75</v>
      </c>
      <c r="C908" s="11">
        <f t="shared" si="97"/>
        <v>2325.5749999999998</v>
      </c>
      <c r="D908" s="14">
        <f t="shared" si="98"/>
        <v>2493.4</v>
      </c>
      <c r="E908" s="14">
        <f t="shared" si="99"/>
        <v>4818.9750000000004</v>
      </c>
      <c r="F908" s="16" t="str">
        <f t="shared" si="96"/>
        <v>EXCEEDED</v>
      </c>
      <c r="G908" s="5" t="str">
        <f t="shared" si="100"/>
        <v/>
      </c>
      <c r="H908" s="5" t="str">
        <f t="shared" si="101"/>
        <v/>
      </c>
      <c r="I908" s="5" t="str">
        <f t="shared" si="102"/>
        <v/>
      </c>
    </row>
    <row r="909" spans="2:9" x14ac:dyDescent="0.25">
      <c r="B909" s="5">
        <v>240</v>
      </c>
      <c r="C909" s="11">
        <f t="shared" si="97"/>
        <v>2328</v>
      </c>
      <c r="D909" s="14">
        <f t="shared" si="98"/>
        <v>2496</v>
      </c>
      <c r="E909" s="14">
        <f t="shared" si="99"/>
        <v>4824</v>
      </c>
      <c r="F909" s="16" t="str">
        <f t="shared" si="96"/>
        <v>EXCEEDED</v>
      </c>
      <c r="G909" s="5" t="str">
        <f t="shared" si="100"/>
        <v/>
      </c>
      <c r="H909" s="5" t="str">
        <f t="shared" si="101"/>
        <v/>
      </c>
      <c r="I909" s="5" t="str">
        <f t="shared" si="102"/>
        <v/>
      </c>
    </row>
    <row r="910" spans="2:9" x14ac:dyDescent="0.25">
      <c r="B910" s="5">
        <v>240.25</v>
      </c>
      <c r="C910" s="11">
        <f t="shared" si="97"/>
        <v>2330.4249999999997</v>
      </c>
      <c r="D910" s="14">
        <f t="shared" si="98"/>
        <v>2498.6</v>
      </c>
      <c r="E910" s="14">
        <f t="shared" si="99"/>
        <v>4829.0249999999996</v>
      </c>
      <c r="F910" s="16" t="str">
        <f t="shared" si="96"/>
        <v>EXCEEDED</v>
      </c>
      <c r="G910" s="5" t="str">
        <f t="shared" si="100"/>
        <v/>
      </c>
      <c r="H910" s="5" t="str">
        <f t="shared" si="101"/>
        <v/>
      </c>
      <c r="I910" s="5" t="str">
        <f t="shared" si="102"/>
        <v/>
      </c>
    </row>
    <row r="911" spans="2:9" x14ac:dyDescent="0.25">
      <c r="B911" s="5">
        <v>240.5</v>
      </c>
      <c r="C911" s="11">
        <f t="shared" si="97"/>
        <v>2332.85</v>
      </c>
      <c r="D911" s="14">
        <f t="shared" si="98"/>
        <v>2501.2000000000003</v>
      </c>
      <c r="E911" s="14">
        <f t="shared" si="99"/>
        <v>4834.05</v>
      </c>
      <c r="F911" s="16" t="str">
        <f t="shared" si="96"/>
        <v>EXCEEDED</v>
      </c>
      <c r="G911" s="5" t="str">
        <f t="shared" si="100"/>
        <v/>
      </c>
      <c r="H911" s="5" t="str">
        <f t="shared" si="101"/>
        <v/>
      </c>
      <c r="I911" s="5" t="str">
        <f t="shared" si="102"/>
        <v/>
      </c>
    </row>
    <row r="912" spans="2:9" x14ac:dyDescent="0.25">
      <c r="B912" s="5">
        <v>240.75</v>
      </c>
      <c r="C912" s="11">
        <f t="shared" si="97"/>
        <v>2335.2749999999996</v>
      </c>
      <c r="D912" s="14">
        <f t="shared" si="98"/>
        <v>2503.8000000000002</v>
      </c>
      <c r="E912" s="14">
        <f t="shared" si="99"/>
        <v>4839.0749999999998</v>
      </c>
      <c r="F912" s="16" t="str">
        <f t="shared" si="96"/>
        <v>EXCEEDED</v>
      </c>
      <c r="G912" s="5" t="str">
        <f t="shared" si="100"/>
        <v/>
      </c>
      <c r="H912" s="5" t="str">
        <f t="shared" si="101"/>
        <v/>
      </c>
      <c r="I912" s="5" t="str">
        <f t="shared" si="102"/>
        <v/>
      </c>
    </row>
    <row r="913" spans="2:9" x14ac:dyDescent="0.25">
      <c r="B913" s="5">
        <v>241</v>
      </c>
      <c r="C913" s="11">
        <f t="shared" si="97"/>
        <v>2337.6999999999998</v>
      </c>
      <c r="D913" s="14">
        <f t="shared" si="98"/>
        <v>2506.4</v>
      </c>
      <c r="E913" s="14">
        <f t="shared" si="99"/>
        <v>4844.1000000000004</v>
      </c>
      <c r="F913" s="16" t="str">
        <f t="shared" si="96"/>
        <v>EXCEEDED</v>
      </c>
      <c r="G913" s="5" t="str">
        <f t="shared" si="100"/>
        <v/>
      </c>
      <c r="H913" s="5" t="str">
        <f t="shared" si="101"/>
        <v/>
      </c>
      <c r="I913" s="5" t="str">
        <f t="shared" si="102"/>
        <v/>
      </c>
    </row>
    <row r="914" spans="2:9" x14ac:dyDescent="0.25">
      <c r="B914" s="5">
        <v>241.25</v>
      </c>
      <c r="C914" s="11">
        <f t="shared" si="97"/>
        <v>2340.125</v>
      </c>
      <c r="D914" s="14">
        <f t="shared" si="98"/>
        <v>2509</v>
      </c>
      <c r="E914" s="14">
        <f t="shared" si="99"/>
        <v>4849.125</v>
      </c>
      <c r="F914" s="16" t="str">
        <f t="shared" si="96"/>
        <v>EXCEEDED</v>
      </c>
      <c r="G914" s="5" t="str">
        <f t="shared" si="100"/>
        <v/>
      </c>
      <c r="H914" s="5" t="str">
        <f t="shared" si="101"/>
        <v/>
      </c>
      <c r="I914" s="5" t="str">
        <f t="shared" si="102"/>
        <v/>
      </c>
    </row>
    <row r="915" spans="2:9" x14ac:dyDescent="0.25">
      <c r="B915" s="5">
        <v>241.5</v>
      </c>
      <c r="C915" s="11">
        <f t="shared" si="97"/>
        <v>2342.5499999999997</v>
      </c>
      <c r="D915" s="14">
        <f t="shared" si="98"/>
        <v>2511.6</v>
      </c>
      <c r="E915" s="14">
        <f t="shared" si="99"/>
        <v>4854.1499999999996</v>
      </c>
      <c r="F915" s="16" t="str">
        <f t="shared" si="96"/>
        <v>EXCEEDED</v>
      </c>
      <c r="G915" s="5" t="str">
        <f t="shared" si="100"/>
        <v/>
      </c>
      <c r="H915" s="5" t="str">
        <f t="shared" si="101"/>
        <v/>
      </c>
      <c r="I915" s="5" t="str">
        <f t="shared" si="102"/>
        <v/>
      </c>
    </row>
    <row r="916" spans="2:9" x14ac:dyDescent="0.25">
      <c r="B916" s="5">
        <v>241.75</v>
      </c>
      <c r="C916" s="11">
        <f t="shared" si="97"/>
        <v>2344.9749999999999</v>
      </c>
      <c r="D916" s="14">
        <f t="shared" si="98"/>
        <v>2514.2000000000003</v>
      </c>
      <c r="E916" s="14">
        <f t="shared" si="99"/>
        <v>4859.1750000000002</v>
      </c>
      <c r="F916" s="16" t="str">
        <f t="shared" si="96"/>
        <v>EXCEEDED</v>
      </c>
      <c r="G916" s="5" t="str">
        <f t="shared" si="100"/>
        <v/>
      </c>
      <c r="H916" s="5" t="str">
        <f t="shared" si="101"/>
        <v/>
      </c>
      <c r="I916" s="5" t="str">
        <f t="shared" si="102"/>
        <v/>
      </c>
    </row>
    <row r="917" spans="2:9" x14ac:dyDescent="0.25">
      <c r="B917" s="5">
        <v>242</v>
      </c>
      <c r="C917" s="11">
        <f t="shared" si="97"/>
        <v>2347.3999999999996</v>
      </c>
      <c r="D917" s="14">
        <f t="shared" si="98"/>
        <v>2516.8000000000002</v>
      </c>
      <c r="E917" s="14">
        <f t="shared" si="99"/>
        <v>4864.2</v>
      </c>
      <c r="F917" s="16" t="str">
        <f t="shared" si="96"/>
        <v>EXCEEDED</v>
      </c>
      <c r="G917" s="5" t="str">
        <f t="shared" si="100"/>
        <v/>
      </c>
      <c r="H917" s="5" t="str">
        <f t="shared" si="101"/>
        <v/>
      </c>
      <c r="I917" s="5" t="str">
        <f t="shared" si="102"/>
        <v/>
      </c>
    </row>
    <row r="918" spans="2:9" x14ac:dyDescent="0.25">
      <c r="B918" s="5">
        <v>242.25</v>
      </c>
      <c r="C918" s="11">
        <f t="shared" si="97"/>
        <v>2349.8249999999998</v>
      </c>
      <c r="D918" s="14">
        <f t="shared" si="98"/>
        <v>2519.4</v>
      </c>
      <c r="E918" s="14">
        <f t="shared" si="99"/>
        <v>4869.2250000000004</v>
      </c>
      <c r="F918" s="16" t="str">
        <f t="shared" si="96"/>
        <v>EXCEEDED</v>
      </c>
      <c r="G918" s="5" t="str">
        <f t="shared" si="100"/>
        <v/>
      </c>
      <c r="H918" s="5" t="str">
        <f t="shared" si="101"/>
        <v/>
      </c>
      <c r="I918" s="5" t="str">
        <f t="shared" si="102"/>
        <v/>
      </c>
    </row>
    <row r="919" spans="2:9" x14ac:dyDescent="0.25">
      <c r="B919" s="5">
        <v>242.5</v>
      </c>
      <c r="C919" s="11">
        <f t="shared" si="97"/>
        <v>2352.25</v>
      </c>
      <c r="D919" s="14">
        <f t="shared" si="98"/>
        <v>2522</v>
      </c>
      <c r="E919" s="14">
        <f t="shared" si="99"/>
        <v>4874.25</v>
      </c>
      <c r="F919" s="16" t="str">
        <f t="shared" si="96"/>
        <v>EXCEEDED</v>
      </c>
      <c r="G919" s="5" t="str">
        <f t="shared" si="100"/>
        <v/>
      </c>
      <c r="H919" s="5" t="str">
        <f t="shared" si="101"/>
        <v/>
      </c>
      <c r="I919" s="5" t="str">
        <f t="shared" si="102"/>
        <v/>
      </c>
    </row>
    <row r="920" spans="2:9" x14ac:dyDescent="0.25">
      <c r="B920" s="5">
        <v>242.75</v>
      </c>
      <c r="C920" s="11">
        <f t="shared" si="97"/>
        <v>2354.6749999999997</v>
      </c>
      <c r="D920" s="14">
        <f t="shared" si="98"/>
        <v>2524.6</v>
      </c>
      <c r="E920" s="14">
        <f t="shared" si="99"/>
        <v>4879.2749999999996</v>
      </c>
      <c r="F920" s="16" t="str">
        <f t="shared" si="96"/>
        <v>EXCEEDED</v>
      </c>
      <c r="G920" s="5" t="str">
        <f t="shared" si="100"/>
        <v/>
      </c>
      <c r="H920" s="5" t="str">
        <f t="shared" si="101"/>
        <v/>
      </c>
      <c r="I920" s="5" t="str">
        <f t="shared" si="102"/>
        <v/>
      </c>
    </row>
    <row r="921" spans="2:9" x14ac:dyDescent="0.25">
      <c r="B921" s="5">
        <v>243</v>
      </c>
      <c r="C921" s="11">
        <f t="shared" si="97"/>
        <v>2357.1</v>
      </c>
      <c r="D921" s="14">
        <f t="shared" si="98"/>
        <v>2527.2000000000003</v>
      </c>
      <c r="E921" s="14">
        <f t="shared" si="99"/>
        <v>4884.3</v>
      </c>
      <c r="F921" s="16" t="str">
        <f t="shared" si="96"/>
        <v>EXCEEDED</v>
      </c>
      <c r="G921" s="5" t="str">
        <f t="shared" si="100"/>
        <v/>
      </c>
      <c r="H921" s="5" t="str">
        <f t="shared" si="101"/>
        <v/>
      </c>
      <c r="I921" s="5" t="str">
        <f t="shared" si="102"/>
        <v/>
      </c>
    </row>
    <row r="922" spans="2:9" x14ac:dyDescent="0.25">
      <c r="B922" s="5">
        <v>243.25</v>
      </c>
      <c r="C922" s="11">
        <f t="shared" si="97"/>
        <v>2359.5249999999996</v>
      </c>
      <c r="D922" s="14">
        <f t="shared" si="98"/>
        <v>2529.8000000000002</v>
      </c>
      <c r="E922" s="14">
        <f t="shared" si="99"/>
        <v>4889.3249999999998</v>
      </c>
      <c r="F922" s="16" t="str">
        <f t="shared" si="96"/>
        <v>EXCEEDED</v>
      </c>
      <c r="G922" s="5" t="str">
        <f t="shared" si="100"/>
        <v/>
      </c>
      <c r="H922" s="5" t="str">
        <f t="shared" si="101"/>
        <v/>
      </c>
      <c r="I922" s="5" t="str">
        <f t="shared" si="102"/>
        <v/>
      </c>
    </row>
    <row r="923" spans="2:9" x14ac:dyDescent="0.25">
      <c r="B923" s="5">
        <v>243.5</v>
      </c>
      <c r="C923" s="11">
        <f t="shared" si="97"/>
        <v>2361.9499999999998</v>
      </c>
      <c r="D923" s="14">
        <f t="shared" si="98"/>
        <v>2532.4</v>
      </c>
      <c r="E923" s="14">
        <f t="shared" si="99"/>
        <v>4894.3500000000004</v>
      </c>
      <c r="F923" s="16" t="str">
        <f t="shared" si="96"/>
        <v>EXCEEDED</v>
      </c>
      <c r="G923" s="5" t="str">
        <f t="shared" si="100"/>
        <v/>
      </c>
      <c r="H923" s="5" t="str">
        <f t="shared" si="101"/>
        <v/>
      </c>
      <c r="I923" s="5" t="str">
        <f t="shared" si="102"/>
        <v/>
      </c>
    </row>
    <row r="924" spans="2:9" x14ac:dyDescent="0.25">
      <c r="B924" s="5">
        <v>243.75</v>
      </c>
      <c r="C924" s="11">
        <f t="shared" si="97"/>
        <v>2364.375</v>
      </c>
      <c r="D924" s="14">
        <f t="shared" si="98"/>
        <v>2535</v>
      </c>
      <c r="E924" s="14">
        <f t="shared" si="99"/>
        <v>4899.375</v>
      </c>
      <c r="F924" s="16" t="str">
        <f t="shared" si="96"/>
        <v>EXCEEDED</v>
      </c>
      <c r="G924" s="5" t="str">
        <f t="shared" si="100"/>
        <v/>
      </c>
      <c r="H924" s="5" t="str">
        <f t="shared" si="101"/>
        <v/>
      </c>
      <c r="I924" s="5" t="str">
        <f t="shared" si="102"/>
        <v/>
      </c>
    </row>
    <row r="925" spans="2:9" x14ac:dyDescent="0.25">
      <c r="B925" s="5">
        <v>244</v>
      </c>
      <c r="C925" s="11">
        <f t="shared" si="97"/>
        <v>2366.7999999999997</v>
      </c>
      <c r="D925" s="14">
        <f t="shared" si="98"/>
        <v>2537.6</v>
      </c>
      <c r="E925" s="14">
        <f t="shared" si="99"/>
        <v>4904.3999999999996</v>
      </c>
      <c r="F925" s="16" t="str">
        <f t="shared" si="96"/>
        <v>EXCEEDED</v>
      </c>
      <c r="G925" s="5" t="str">
        <f t="shared" si="100"/>
        <v/>
      </c>
      <c r="H925" s="5" t="str">
        <f t="shared" si="101"/>
        <v/>
      </c>
      <c r="I925" s="5" t="str">
        <f t="shared" si="102"/>
        <v/>
      </c>
    </row>
    <row r="926" spans="2:9" x14ac:dyDescent="0.25">
      <c r="B926" s="5">
        <v>244.25</v>
      </c>
      <c r="C926" s="11">
        <f t="shared" si="97"/>
        <v>2369.2249999999999</v>
      </c>
      <c r="D926" s="14">
        <f t="shared" si="98"/>
        <v>2540.2000000000003</v>
      </c>
      <c r="E926" s="14">
        <f t="shared" si="99"/>
        <v>4909.4250000000002</v>
      </c>
      <c r="F926" s="16" t="str">
        <f t="shared" si="96"/>
        <v>EXCEEDED</v>
      </c>
      <c r="G926" s="5" t="str">
        <f t="shared" si="100"/>
        <v/>
      </c>
      <c r="H926" s="5" t="str">
        <f t="shared" si="101"/>
        <v/>
      </c>
      <c r="I926" s="5" t="str">
        <f t="shared" si="102"/>
        <v/>
      </c>
    </row>
    <row r="927" spans="2:9" x14ac:dyDescent="0.25">
      <c r="B927" s="5">
        <v>244.5</v>
      </c>
      <c r="C927" s="11">
        <f t="shared" si="97"/>
        <v>2371.6499999999996</v>
      </c>
      <c r="D927" s="14">
        <f t="shared" si="98"/>
        <v>2542.8000000000002</v>
      </c>
      <c r="E927" s="14">
        <f t="shared" si="99"/>
        <v>4914.45</v>
      </c>
      <c r="F927" s="16" t="str">
        <f t="shared" si="96"/>
        <v>EXCEEDED</v>
      </c>
      <c r="G927" s="5" t="str">
        <f t="shared" si="100"/>
        <v/>
      </c>
      <c r="H927" s="5" t="str">
        <f t="shared" si="101"/>
        <v/>
      </c>
      <c r="I927" s="5" t="str">
        <f t="shared" si="102"/>
        <v/>
      </c>
    </row>
    <row r="928" spans="2:9" x14ac:dyDescent="0.25">
      <c r="B928" s="5">
        <v>244.75</v>
      </c>
      <c r="C928" s="11">
        <f t="shared" si="97"/>
        <v>2374.0749999999998</v>
      </c>
      <c r="D928" s="14">
        <f t="shared" si="98"/>
        <v>2545.4</v>
      </c>
      <c r="E928" s="14">
        <f t="shared" si="99"/>
        <v>4919.4750000000004</v>
      </c>
      <c r="F928" s="16" t="str">
        <f t="shared" si="96"/>
        <v>EXCEEDED</v>
      </c>
      <c r="G928" s="5" t="str">
        <f t="shared" si="100"/>
        <v/>
      </c>
      <c r="H928" s="5" t="str">
        <f t="shared" si="101"/>
        <v/>
      </c>
      <c r="I928" s="5" t="str">
        <f t="shared" si="102"/>
        <v/>
      </c>
    </row>
    <row r="929" spans="2:9" x14ac:dyDescent="0.25">
      <c r="B929" s="5">
        <v>245</v>
      </c>
      <c r="C929" s="11">
        <f t="shared" si="97"/>
        <v>2376.5</v>
      </c>
      <c r="D929" s="14">
        <f t="shared" si="98"/>
        <v>2548</v>
      </c>
      <c r="E929" s="14">
        <f t="shared" si="99"/>
        <v>4924.5</v>
      </c>
      <c r="F929" s="16" t="str">
        <f t="shared" si="96"/>
        <v>EXCEEDED</v>
      </c>
      <c r="G929" s="5" t="str">
        <f t="shared" si="100"/>
        <v/>
      </c>
      <c r="H929" s="5" t="str">
        <f t="shared" si="101"/>
        <v/>
      </c>
      <c r="I929" s="5" t="str">
        <f t="shared" si="102"/>
        <v/>
      </c>
    </row>
    <row r="930" spans="2:9" x14ac:dyDescent="0.25">
      <c r="B930" s="5">
        <v>245.25</v>
      </c>
      <c r="C930" s="11">
        <f t="shared" si="97"/>
        <v>2378.9249999999997</v>
      </c>
      <c r="D930" s="14">
        <f t="shared" si="98"/>
        <v>2550.6</v>
      </c>
      <c r="E930" s="14">
        <f t="shared" si="99"/>
        <v>4929.5249999999996</v>
      </c>
      <c r="F930" s="16" t="str">
        <f t="shared" si="96"/>
        <v>EXCEEDED</v>
      </c>
      <c r="G930" s="5" t="str">
        <f t="shared" si="100"/>
        <v/>
      </c>
      <c r="H930" s="5" t="str">
        <f t="shared" si="101"/>
        <v/>
      </c>
      <c r="I930" s="5" t="str">
        <f t="shared" si="102"/>
        <v/>
      </c>
    </row>
    <row r="931" spans="2:9" x14ac:dyDescent="0.25">
      <c r="B931" s="5">
        <v>245.5</v>
      </c>
      <c r="C931" s="11">
        <f t="shared" si="97"/>
        <v>2381.35</v>
      </c>
      <c r="D931" s="14">
        <f t="shared" si="98"/>
        <v>2553.2000000000003</v>
      </c>
      <c r="E931" s="14">
        <f t="shared" si="99"/>
        <v>4934.55</v>
      </c>
      <c r="F931" s="16" t="str">
        <f t="shared" si="96"/>
        <v>EXCEEDED</v>
      </c>
      <c r="G931" s="5" t="str">
        <f t="shared" si="100"/>
        <v/>
      </c>
      <c r="H931" s="5" t="str">
        <f t="shared" si="101"/>
        <v/>
      </c>
      <c r="I931" s="5" t="str">
        <f t="shared" si="102"/>
        <v/>
      </c>
    </row>
    <row r="932" spans="2:9" x14ac:dyDescent="0.25">
      <c r="B932" s="5">
        <v>245.75</v>
      </c>
      <c r="C932" s="11">
        <f t="shared" si="97"/>
        <v>2383.7749999999996</v>
      </c>
      <c r="D932" s="14">
        <f t="shared" si="98"/>
        <v>2555.8000000000002</v>
      </c>
      <c r="E932" s="14">
        <f t="shared" si="99"/>
        <v>4939.5749999999998</v>
      </c>
      <c r="F932" s="16" t="str">
        <f t="shared" si="96"/>
        <v>EXCEEDED</v>
      </c>
      <c r="G932" s="5" t="str">
        <f t="shared" si="100"/>
        <v/>
      </c>
      <c r="H932" s="5" t="str">
        <f t="shared" si="101"/>
        <v/>
      </c>
      <c r="I932" s="5" t="str">
        <f t="shared" si="102"/>
        <v/>
      </c>
    </row>
    <row r="933" spans="2:9" x14ac:dyDescent="0.25">
      <c r="B933" s="5">
        <v>246</v>
      </c>
      <c r="C933" s="11">
        <f t="shared" si="97"/>
        <v>2386.1999999999998</v>
      </c>
      <c r="D933" s="14">
        <f t="shared" si="98"/>
        <v>2558.4</v>
      </c>
      <c r="E933" s="14">
        <f t="shared" si="99"/>
        <v>4944.6000000000004</v>
      </c>
      <c r="F933" s="16" t="str">
        <f t="shared" si="96"/>
        <v>EXCEEDED</v>
      </c>
      <c r="G933" s="5" t="str">
        <f t="shared" si="100"/>
        <v/>
      </c>
      <c r="H933" s="5" t="str">
        <f t="shared" si="101"/>
        <v/>
      </c>
      <c r="I933" s="5" t="str">
        <f t="shared" si="102"/>
        <v/>
      </c>
    </row>
    <row r="934" spans="2:9" x14ac:dyDescent="0.25">
      <c r="B934" s="5">
        <v>246.25</v>
      </c>
      <c r="C934" s="11">
        <f t="shared" si="97"/>
        <v>2388.625</v>
      </c>
      <c r="D934" s="14">
        <f t="shared" si="98"/>
        <v>2561</v>
      </c>
      <c r="E934" s="14">
        <f t="shared" si="99"/>
        <v>4949.625</v>
      </c>
      <c r="F934" s="16" t="str">
        <f t="shared" si="96"/>
        <v>EXCEEDED</v>
      </c>
      <c r="G934" s="5" t="str">
        <f t="shared" si="100"/>
        <v/>
      </c>
      <c r="H934" s="5" t="str">
        <f t="shared" si="101"/>
        <v/>
      </c>
      <c r="I934" s="5" t="str">
        <f t="shared" si="102"/>
        <v/>
      </c>
    </row>
    <row r="935" spans="2:9" x14ac:dyDescent="0.25">
      <c r="B935" s="5">
        <v>246.5</v>
      </c>
      <c r="C935" s="11">
        <f t="shared" si="97"/>
        <v>2391.0499999999997</v>
      </c>
      <c r="D935" s="14">
        <f t="shared" si="98"/>
        <v>2563.6</v>
      </c>
      <c r="E935" s="14">
        <f t="shared" si="99"/>
        <v>4954.6499999999996</v>
      </c>
      <c r="F935" s="16" t="str">
        <f t="shared" si="96"/>
        <v>EXCEEDED</v>
      </c>
      <c r="G935" s="5" t="str">
        <f t="shared" si="100"/>
        <v/>
      </c>
      <c r="H935" s="5" t="str">
        <f t="shared" si="101"/>
        <v/>
      </c>
      <c r="I935" s="5" t="str">
        <f t="shared" si="102"/>
        <v/>
      </c>
    </row>
    <row r="936" spans="2:9" x14ac:dyDescent="0.25">
      <c r="B936" s="5">
        <v>246.75</v>
      </c>
      <c r="C936" s="11">
        <f t="shared" si="97"/>
        <v>2393.4749999999999</v>
      </c>
      <c r="D936" s="14">
        <f t="shared" si="98"/>
        <v>2566.2000000000003</v>
      </c>
      <c r="E936" s="14">
        <f t="shared" si="99"/>
        <v>4959.6750000000002</v>
      </c>
      <c r="F936" s="16" t="str">
        <f t="shared" si="96"/>
        <v>EXCEEDED</v>
      </c>
      <c r="G936" s="5" t="str">
        <f t="shared" si="100"/>
        <v/>
      </c>
      <c r="H936" s="5" t="str">
        <f t="shared" si="101"/>
        <v/>
      </c>
      <c r="I936" s="5" t="str">
        <f t="shared" si="102"/>
        <v/>
      </c>
    </row>
    <row r="937" spans="2:9" x14ac:dyDescent="0.25">
      <c r="B937" s="5">
        <v>247</v>
      </c>
      <c r="C937" s="11">
        <f t="shared" si="97"/>
        <v>2395.8999999999996</v>
      </c>
      <c r="D937" s="14">
        <f t="shared" si="98"/>
        <v>2568.8000000000002</v>
      </c>
      <c r="E937" s="14">
        <f t="shared" si="99"/>
        <v>4964.7</v>
      </c>
      <c r="F937" s="16" t="str">
        <f t="shared" si="96"/>
        <v>EXCEEDED</v>
      </c>
      <c r="G937" s="5" t="str">
        <f t="shared" si="100"/>
        <v/>
      </c>
      <c r="H937" s="5" t="str">
        <f t="shared" si="101"/>
        <v/>
      </c>
      <c r="I937" s="5" t="str">
        <f t="shared" si="102"/>
        <v/>
      </c>
    </row>
    <row r="938" spans="2:9" x14ac:dyDescent="0.25">
      <c r="B938" s="5">
        <v>247.25</v>
      </c>
      <c r="C938" s="11">
        <f t="shared" si="97"/>
        <v>2398.3249999999998</v>
      </c>
      <c r="D938" s="14">
        <f t="shared" si="98"/>
        <v>2571.4</v>
      </c>
      <c r="E938" s="14">
        <f t="shared" si="99"/>
        <v>4969.7250000000004</v>
      </c>
      <c r="F938" s="16" t="str">
        <f t="shared" si="96"/>
        <v>EXCEEDED</v>
      </c>
      <c r="G938" s="5" t="str">
        <f t="shared" si="100"/>
        <v/>
      </c>
      <c r="H938" s="5" t="str">
        <f t="shared" si="101"/>
        <v/>
      </c>
      <c r="I938" s="5" t="str">
        <f t="shared" si="102"/>
        <v/>
      </c>
    </row>
    <row r="939" spans="2:9" x14ac:dyDescent="0.25">
      <c r="B939" s="5">
        <v>247.5</v>
      </c>
      <c r="C939" s="11">
        <f t="shared" si="97"/>
        <v>2400.75</v>
      </c>
      <c r="D939" s="14">
        <f t="shared" si="98"/>
        <v>2574</v>
      </c>
      <c r="E939" s="14">
        <f t="shared" si="99"/>
        <v>4974.75</v>
      </c>
      <c r="F939" s="16" t="str">
        <f t="shared" si="96"/>
        <v>EXCEEDED</v>
      </c>
      <c r="G939" s="5" t="str">
        <f t="shared" si="100"/>
        <v/>
      </c>
      <c r="H939" s="5" t="str">
        <f t="shared" si="101"/>
        <v/>
      </c>
      <c r="I939" s="5" t="str">
        <f t="shared" si="102"/>
        <v/>
      </c>
    </row>
    <row r="940" spans="2:9" x14ac:dyDescent="0.25">
      <c r="B940" s="5">
        <v>247.75</v>
      </c>
      <c r="C940" s="11">
        <f t="shared" si="97"/>
        <v>2403.1749999999997</v>
      </c>
      <c r="D940" s="14">
        <f t="shared" si="98"/>
        <v>2576.6</v>
      </c>
      <c r="E940" s="14">
        <f t="shared" si="99"/>
        <v>4979.7749999999996</v>
      </c>
      <c r="F940" s="16" t="str">
        <f t="shared" si="96"/>
        <v>EXCEEDED</v>
      </c>
      <c r="G940" s="5" t="str">
        <f t="shared" si="100"/>
        <v/>
      </c>
      <c r="H940" s="5" t="str">
        <f t="shared" si="101"/>
        <v/>
      </c>
      <c r="I940" s="5" t="str">
        <f t="shared" si="102"/>
        <v/>
      </c>
    </row>
    <row r="941" spans="2:9" x14ac:dyDescent="0.25">
      <c r="B941" s="5">
        <v>248</v>
      </c>
      <c r="C941" s="11">
        <f t="shared" si="97"/>
        <v>2405.6</v>
      </c>
      <c r="D941" s="14">
        <f t="shared" si="98"/>
        <v>2579.2000000000003</v>
      </c>
      <c r="E941" s="14">
        <f t="shared" si="99"/>
        <v>4984.8</v>
      </c>
      <c r="F941" s="16" t="str">
        <f t="shared" si="96"/>
        <v>EXCEEDED</v>
      </c>
      <c r="G941" s="5" t="str">
        <f t="shared" si="100"/>
        <v/>
      </c>
      <c r="H941" s="5" t="str">
        <f t="shared" si="101"/>
        <v/>
      </c>
      <c r="I941" s="5" t="str">
        <f t="shared" si="102"/>
        <v/>
      </c>
    </row>
    <row r="942" spans="2:9" x14ac:dyDescent="0.25">
      <c r="B942" s="5">
        <v>248.25</v>
      </c>
      <c r="C942" s="11">
        <f t="shared" si="97"/>
        <v>2408.0249999999996</v>
      </c>
      <c r="D942" s="14">
        <f t="shared" si="98"/>
        <v>2581.8000000000002</v>
      </c>
      <c r="E942" s="14">
        <f t="shared" si="99"/>
        <v>4989.8249999999998</v>
      </c>
      <c r="F942" s="16" t="str">
        <f t="shared" si="96"/>
        <v>EXCEEDED</v>
      </c>
      <c r="G942" s="5" t="str">
        <f t="shared" si="100"/>
        <v/>
      </c>
      <c r="H942" s="5" t="str">
        <f t="shared" si="101"/>
        <v/>
      </c>
      <c r="I942" s="5" t="str">
        <f t="shared" si="102"/>
        <v/>
      </c>
    </row>
    <row r="943" spans="2:9" x14ac:dyDescent="0.25">
      <c r="B943" s="5">
        <v>248.5</v>
      </c>
      <c r="C943" s="11">
        <f t="shared" si="97"/>
        <v>2410.4499999999998</v>
      </c>
      <c r="D943" s="14">
        <f t="shared" si="98"/>
        <v>2584.4</v>
      </c>
      <c r="E943" s="14">
        <f t="shared" si="99"/>
        <v>4994.8500000000004</v>
      </c>
      <c r="F943" s="16" t="str">
        <f t="shared" ref="F943:F1006" si="103">IF(E943&lt;$G$9,"\/","EXCEEDED")</f>
        <v>EXCEEDED</v>
      </c>
      <c r="G943" s="5" t="str">
        <f t="shared" si="100"/>
        <v/>
      </c>
      <c r="H943" s="5" t="str">
        <f t="shared" si="101"/>
        <v/>
      </c>
      <c r="I943" s="5" t="str">
        <f t="shared" si="102"/>
        <v/>
      </c>
    </row>
    <row r="944" spans="2:9" x14ac:dyDescent="0.25">
      <c r="B944" s="5">
        <v>248.75</v>
      </c>
      <c r="C944" s="11">
        <f t="shared" ref="C944:C1007" si="104">$D$6*B944</f>
        <v>2412.875</v>
      </c>
      <c r="D944" s="14">
        <f t="shared" si="98"/>
        <v>2587</v>
      </c>
      <c r="E944" s="14">
        <f t="shared" si="99"/>
        <v>4999.875</v>
      </c>
      <c r="F944" s="16" t="str">
        <f t="shared" si="103"/>
        <v>EXCEEDED</v>
      </c>
      <c r="G944" s="5" t="str">
        <f t="shared" si="100"/>
        <v/>
      </c>
      <c r="H944" s="5" t="str">
        <f t="shared" si="101"/>
        <v/>
      </c>
      <c r="I944" s="5" t="str">
        <f t="shared" si="102"/>
        <v/>
      </c>
    </row>
    <row r="945" spans="2:9" x14ac:dyDescent="0.25">
      <c r="B945" s="5">
        <v>249</v>
      </c>
      <c r="C945" s="11">
        <f t="shared" si="104"/>
        <v>2415.2999999999997</v>
      </c>
      <c r="D945" s="14">
        <f t="shared" si="98"/>
        <v>2589.6</v>
      </c>
      <c r="E945" s="14">
        <f t="shared" si="99"/>
        <v>5004.8999999999996</v>
      </c>
      <c r="F945" s="16" t="str">
        <f t="shared" si="103"/>
        <v>EXCEEDED</v>
      </c>
      <c r="G945" s="5" t="str">
        <f t="shared" si="100"/>
        <v/>
      </c>
      <c r="H945" s="5" t="str">
        <f t="shared" si="101"/>
        <v/>
      </c>
      <c r="I945" s="5" t="str">
        <f t="shared" si="102"/>
        <v/>
      </c>
    </row>
    <row r="946" spans="2:9" x14ac:dyDescent="0.25">
      <c r="B946" s="5">
        <v>249.25</v>
      </c>
      <c r="C946" s="11">
        <f t="shared" si="104"/>
        <v>2417.7249999999999</v>
      </c>
      <c r="D946" s="14">
        <f t="shared" si="98"/>
        <v>2592.2000000000003</v>
      </c>
      <c r="E946" s="14">
        <f t="shared" si="99"/>
        <v>5009.9250000000002</v>
      </c>
      <c r="F946" s="16" t="str">
        <f t="shared" si="103"/>
        <v>EXCEEDED</v>
      </c>
      <c r="G946" s="5" t="str">
        <f t="shared" si="100"/>
        <v/>
      </c>
      <c r="H946" s="5" t="str">
        <f t="shared" si="101"/>
        <v/>
      </c>
      <c r="I946" s="5" t="str">
        <f t="shared" si="102"/>
        <v/>
      </c>
    </row>
    <row r="947" spans="2:9" x14ac:dyDescent="0.25">
      <c r="B947" s="5">
        <v>249.5</v>
      </c>
      <c r="C947" s="11">
        <f t="shared" si="104"/>
        <v>2420.1499999999996</v>
      </c>
      <c r="D947" s="14">
        <f t="shared" si="98"/>
        <v>2594.8000000000002</v>
      </c>
      <c r="E947" s="14">
        <f t="shared" si="99"/>
        <v>5014.95</v>
      </c>
      <c r="F947" s="16" t="str">
        <f t="shared" si="103"/>
        <v>EXCEEDED</v>
      </c>
      <c r="G947" s="5" t="str">
        <f t="shared" si="100"/>
        <v/>
      </c>
      <c r="H947" s="5" t="str">
        <f t="shared" si="101"/>
        <v/>
      </c>
      <c r="I947" s="5" t="str">
        <f t="shared" si="102"/>
        <v/>
      </c>
    </row>
    <row r="948" spans="2:9" x14ac:dyDescent="0.25">
      <c r="B948" s="5">
        <v>249.75</v>
      </c>
      <c r="C948" s="11">
        <f t="shared" si="104"/>
        <v>2422.5749999999998</v>
      </c>
      <c r="D948" s="14">
        <f t="shared" si="98"/>
        <v>2597.4</v>
      </c>
      <c r="E948" s="14">
        <f t="shared" si="99"/>
        <v>5019.9750000000004</v>
      </c>
      <c r="F948" s="16" t="str">
        <f t="shared" si="103"/>
        <v>EXCEEDED</v>
      </c>
      <c r="G948" s="5" t="str">
        <f t="shared" si="100"/>
        <v/>
      </c>
      <c r="H948" s="5" t="str">
        <f t="shared" si="101"/>
        <v/>
      </c>
      <c r="I948" s="5" t="str">
        <f t="shared" si="102"/>
        <v/>
      </c>
    </row>
    <row r="949" spans="2:9" x14ac:dyDescent="0.25">
      <c r="B949" s="5">
        <v>250</v>
      </c>
      <c r="C949" s="11">
        <f t="shared" si="104"/>
        <v>2425</v>
      </c>
      <c r="D949" s="14">
        <f t="shared" si="98"/>
        <v>2600</v>
      </c>
      <c r="E949" s="14">
        <f t="shared" si="99"/>
        <v>5025</v>
      </c>
      <c r="F949" s="16" t="str">
        <f t="shared" si="103"/>
        <v>EXCEEDED</v>
      </c>
      <c r="G949" s="5" t="str">
        <f t="shared" si="100"/>
        <v/>
      </c>
      <c r="H949" s="5" t="str">
        <f t="shared" si="101"/>
        <v/>
      </c>
      <c r="I949" s="5" t="str">
        <f t="shared" si="102"/>
        <v/>
      </c>
    </row>
    <row r="950" spans="2:9" x14ac:dyDescent="0.25">
      <c r="B950" s="5">
        <v>250.25</v>
      </c>
      <c r="C950" s="11">
        <f t="shared" si="104"/>
        <v>2427.4249999999997</v>
      </c>
      <c r="D950" s="14">
        <f t="shared" si="98"/>
        <v>2602.6</v>
      </c>
      <c r="E950" s="14">
        <f t="shared" si="99"/>
        <v>5030.0249999999996</v>
      </c>
      <c r="F950" s="16" t="str">
        <f t="shared" si="103"/>
        <v>EXCEEDED</v>
      </c>
      <c r="G950" s="5" t="str">
        <f t="shared" si="100"/>
        <v/>
      </c>
      <c r="H950" s="5" t="str">
        <f t="shared" si="101"/>
        <v/>
      </c>
      <c r="I950" s="5" t="str">
        <f t="shared" si="102"/>
        <v/>
      </c>
    </row>
    <row r="951" spans="2:9" x14ac:dyDescent="0.25">
      <c r="B951" s="5">
        <v>250.5</v>
      </c>
      <c r="C951" s="11">
        <f t="shared" si="104"/>
        <v>2429.85</v>
      </c>
      <c r="D951" s="14">
        <f t="shared" ref="D951:D1014" si="105">$D$7*B951</f>
        <v>2605.2000000000003</v>
      </c>
      <c r="E951" s="14">
        <f t="shared" ref="E951:E1014" si="106">D951+C951</f>
        <v>5035.05</v>
      </c>
      <c r="F951" s="16" t="str">
        <f t="shared" si="103"/>
        <v>EXCEEDED</v>
      </c>
      <c r="G951" s="5" t="str">
        <f t="shared" si="100"/>
        <v/>
      </c>
      <c r="H951" s="5" t="str">
        <f t="shared" si="101"/>
        <v/>
      </c>
      <c r="I951" s="5" t="str">
        <f t="shared" si="102"/>
        <v/>
      </c>
    </row>
    <row r="952" spans="2:9" x14ac:dyDescent="0.25">
      <c r="B952" s="5">
        <v>250.75</v>
      </c>
      <c r="C952" s="11">
        <f t="shared" si="104"/>
        <v>2432.2749999999996</v>
      </c>
      <c r="D952" s="14">
        <f t="shared" si="105"/>
        <v>2607.8000000000002</v>
      </c>
      <c r="E952" s="14">
        <f t="shared" si="106"/>
        <v>5040.0749999999998</v>
      </c>
      <c r="F952" s="16" t="str">
        <f t="shared" si="103"/>
        <v>EXCEEDED</v>
      </c>
      <c r="G952" s="5" t="str">
        <f t="shared" si="100"/>
        <v/>
      </c>
      <c r="H952" s="5" t="str">
        <f t="shared" si="101"/>
        <v/>
      </c>
      <c r="I952" s="5" t="str">
        <f t="shared" si="102"/>
        <v/>
      </c>
    </row>
    <row r="953" spans="2:9" x14ac:dyDescent="0.25">
      <c r="B953" s="5">
        <v>251</v>
      </c>
      <c r="C953" s="11">
        <f t="shared" si="104"/>
        <v>2434.6999999999998</v>
      </c>
      <c r="D953" s="14">
        <f t="shared" si="105"/>
        <v>2610.4</v>
      </c>
      <c r="E953" s="14">
        <f t="shared" si="106"/>
        <v>5045.1000000000004</v>
      </c>
      <c r="F953" s="16" t="str">
        <f t="shared" si="103"/>
        <v>EXCEEDED</v>
      </c>
      <c r="G953" s="5" t="str">
        <f t="shared" si="100"/>
        <v/>
      </c>
      <c r="H953" s="5" t="str">
        <f t="shared" si="101"/>
        <v/>
      </c>
      <c r="I953" s="5" t="str">
        <f t="shared" si="102"/>
        <v/>
      </c>
    </row>
    <row r="954" spans="2:9" x14ac:dyDescent="0.25">
      <c r="B954" s="5">
        <v>251.25</v>
      </c>
      <c r="C954" s="11">
        <f t="shared" si="104"/>
        <v>2437.125</v>
      </c>
      <c r="D954" s="14">
        <f t="shared" si="105"/>
        <v>2613</v>
      </c>
      <c r="E954" s="14">
        <f t="shared" si="106"/>
        <v>5050.125</v>
      </c>
      <c r="F954" s="16" t="str">
        <f t="shared" si="103"/>
        <v>EXCEEDED</v>
      </c>
      <c r="G954" s="5" t="str">
        <f t="shared" si="100"/>
        <v/>
      </c>
      <c r="H954" s="5" t="str">
        <f t="shared" si="101"/>
        <v/>
      </c>
      <c r="I954" s="5" t="str">
        <f t="shared" si="102"/>
        <v/>
      </c>
    </row>
    <row r="955" spans="2:9" x14ac:dyDescent="0.25">
      <c r="B955" s="5">
        <v>251.5</v>
      </c>
      <c r="C955" s="11">
        <f t="shared" si="104"/>
        <v>2439.5499999999997</v>
      </c>
      <c r="D955" s="14">
        <f t="shared" si="105"/>
        <v>2615.6</v>
      </c>
      <c r="E955" s="14">
        <f t="shared" si="106"/>
        <v>5055.1499999999996</v>
      </c>
      <c r="F955" s="16" t="str">
        <f t="shared" si="103"/>
        <v>EXCEEDED</v>
      </c>
      <c r="G955" s="5" t="str">
        <f t="shared" si="100"/>
        <v/>
      </c>
      <c r="H955" s="5" t="str">
        <f t="shared" si="101"/>
        <v/>
      </c>
      <c r="I955" s="5" t="str">
        <f t="shared" si="102"/>
        <v/>
      </c>
    </row>
    <row r="956" spans="2:9" x14ac:dyDescent="0.25">
      <c r="B956" s="5">
        <v>251.75</v>
      </c>
      <c r="C956" s="11">
        <f t="shared" si="104"/>
        <v>2441.9749999999999</v>
      </c>
      <c r="D956" s="14">
        <f t="shared" si="105"/>
        <v>2618.2000000000003</v>
      </c>
      <c r="E956" s="14">
        <f t="shared" si="106"/>
        <v>5060.1750000000002</v>
      </c>
      <c r="F956" s="16" t="str">
        <f t="shared" si="103"/>
        <v>EXCEEDED</v>
      </c>
      <c r="G956" s="5" t="str">
        <f t="shared" si="100"/>
        <v/>
      </c>
      <c r="H956" s="5" t="str">
        <f t="shared" si="101"/>
        <v/>
      </c>
      <c r="I956" s="5" t="str">
        <f t="shared" si="102"/>
        <v/>
      </c>
    </row>
    <row r="957" spans="2:9" x14ac:dyDescent="0.25">
      <c r="B957" s="5">
        <v>252</v>
      </c>
      <c r="C957" s="11">
        <f t="shared" si="104"/>
        <v>2444.3999999999996</v>
      </c>
      <c r="D957" s="14">
        <f t="shared" si="105"/>
        <v>2620.8000000000002</v>
      </c>
      <c r="E957" s="14">
        <f t="shared" si="106"/>
        <v>5065.2</v>
      </c>
      <c r="F957" s="16" t="str">
        <f t="shared" si="103"/>
        <v>EXCEEDED</v>
      </c>
      <c r="G957" s="5" t="str">
        <f t="shared" si="100"/>
        <v/>
      </c>
      <c r="H957" s="5" t="str">
        <f t="shared" si="101"/>
        <v/>
      </c>
      <c r="I957" s="5" t="str">
        <f t="shared" si="102"/>
        <v/>
      </c>
    </row>
    <row r="958" spans="2:9" x14ac:dyDescent="0.25">
      <c r="B958" s="5">
        <v>252.25</v>
      </c>
      <c r="C958" s="11">
        <f t="shared" si="104"/>
        <v>2446.8249999999998</v>
      </c>
      <c r="D958" s="14">
        <f t="shared" si="105"/>
        <v>2623.4</v>
      </c>
      <c r="E958" s="14">
        <f t="shared" si="106"/>
        <v>5070.2250000000004</v>
      </c>
      <c r="F958" s="16" t="str">
        <f t="shared" si="103"/>
        <v>EXCEEDED</v>
      </c>
      <c r="G958" s="5" t="str">
        <f t="shared" si="100"/>
        <v/>
      </c>
      <c r="H958" s="5" t="str">
        <f t="shared" si="101"/>
        <v/>
      </c>
      <c r="I958" s="5" t="str">
        <f t="shared" si="102"/>
        <v/>
      </c>
    </row>
    <row r="959" spans="2:9" x14ac:dyDescent="0.25">
      <c r="B959" s="5">
        <v>252.5</v>
      </c>
      <c r="C959" s="11">
        <f t="shared" si="104"/>
        <v>2449.25</v>
      </c>
      <c r="D959" s="14">
        <f t="shared" si="105"/>
        <v>2626</v>
      </c>
      <c r="E959" s="14">
        <f t="shared" si="106"/>
        <v>5075.25</v>
      </c>
      <c r="F959" s="16" t="str">
        <f t="shared" si="103"/>
        <v>EXCEEDED</v>
      </c>
      <c r="G959" s="5" t="str">
        <f t="shared" si="100"/>
        <v/>
      </c>
      <c r="H959" s="5" t="str">
        <f t="shared" si="101"/>
        <v/>
      </c>
      <c r="I959" s="5" t="str">
        <f t="shared" si="102"/>
        <v/>
      </c>
    </row>
    <row r="960" spans="2:9" x14ac:dyDescent="0.25">
      <c r="B960" s="5">
        <v>252.75</v>
      </c>
      <c r="C960" s="11">
        <f t="shared" si="104"/>
        <v>2451.6749999999997</v>
      </c>
      <c r="D960" s="14">
        <f t="shared" si="105"/>
        <v>2628.6</v>
      </c>
      <c r="E960" s="14">
        <f t="shared" si="106"/>
        <v>5080.2749999999996</v>
      </c>
      <c r="F960" s="16" t="str">
        <f t="shared" si="103"/>
        <v>EXCEEDED</v>
      </c>
      <c r="G960" s="5" t="str">
        <f t="shared" si="100"/>
        <v/>
      </c>
      <c r="H960" s="5" t="str">
        <f t="shared" si="101"/>
        <v/>
      </c>
      <c r="I960" s="5" t="str">
        <f t="shared" si="102"/>
        <v/>
      </c>
    </row>
    <row r="961" spans="2:9" x14ac:dyDescent="0.25">
      <c r="B961" s="5">
        <v>253</v>
      </c>
      <c r="C961" s="11">
        <f t="shared" si="104"/>
        <v>2454.1</v>
      </c>
      <c r="D961" s="14">
        <f t="shared" si="105"/>
        <v>2631.2000000000003</v>
      </c>
      <c r="E961" s="14">
        <f t="shared" si="106"/>
        <v>5085.3</v>
      </c>
      <c r="F961" s="16" t="str">
        <f t="shared" si="103"/>
        <v>EXCEEDED</v>
      </c>
      <c r="G961" s="5" t="str">
        <f t="shared" si="100"/>
        <v/>
      </c>
      <c r="H961" s="5" t="str">
        <f t="shared" si="101"/>
        <v/>
      </c>
      <c r="I961" s="5" t="str">
        <f t="shared" si="102"/>
        <v/>
      </c>
    </row>
    <row r="962" spans="2:9" x14ac:dyDescent="0.25">
      <c r="B962" s="5">
        <v>253.25</v>
      </c>
      <c r="C962" s="11">
        <f t="shared" si="104"/>
        <v>2456.5249999999996</v>
      </c>
      <c r="D962" s="14">
        <f t="shared" si="105"/>
        <v>2633.8</v>
      </c>
      <c r="E962" s="14">
        <f t="shared" si="106"/>
        <v>5090.3249999999998</v>
      </c>
      <c r="F962" s="16" t="str">
        <f t="shared" si="103"/>
        <v>EXCEEDED</v>
      </c>
      <c r="G962" s="5" t="str">
        <f t="shared" si="100"/>
        <v/>
      </c>
      <c r="H962" s="5" t="str">
        <f t="shared" si="101"/>
        <v/>
      </c>
      <c r="I962" s="5" t="str">
        <f t="shared" si="102"/>
        <v/>
      </c>
    </row>
    <row r="963" spans="2:9" x14ac:dyDescent="0.25">
      <c r="B963" s="5">
        <v>253.5</v>
      </c>
      <c r="C963" s="11">
        <f t="shared" si="104"/>
        <v>2458.9499999999998</v>
      </c>
      <c r="D963" s="14">
        <f t="shared" si="105"/>
        <v>2636.4</v>
      </c>
      <c r="E963" s="14">
        <f t="shared" si="106"/>
        <v>5095.3500000000004</v>
      </c>
      <c r="F963" s="16" t="str">
        <f t="shared" si="103"/>
        <v>EXCEEDED</v>
      </c>
      <c r="G963" s="5" t="str">
        <f t="shared" ref="G963:G1026" si="107">IF(F964="Exceeded",IF(F963="\/",B963,""),"")</f>
        <v/>
      </c>
      <c r="H963" s="5" t="str">
        <f t="shared" ref="H963:H1026" si="108">IF(F964="Exceeded",IF(F963="\/",C963,""),"")</f>
        <v/>
      </c>
      <c r="I963" s="5" t="str">
        <f t="shared" ref="I963:I1026" si="109">IF(F964="Exceeded",IF(F963="\/",D963,""),"")</f>
        <v/>
      </c>
    </row>
    <row r="964" spans="2:9" x14ac:dyDescent="0.25">
      <c r="B964" s="5">
        <v>253.75</v>
      </c>
      <c r="C964" s="11">
        <f t="shared" si="104"/>
        <v>2461.375</v>
      </c>
      <c r="D964" s="14">
        <f t="shared" si="105"/>
        <v>2639</v>
      </c>
      <c r="E964" s="14">
        <f t="shared" si="106"/>
        <v>5100.375</v>
      </c>
      <c r="F964" s="16" t="str">
        <f t="shared" si="103"/>
        <v>EXCEEDED</v>
      </c>
      <c r="G964" s="5" t="str">
        <f t="shared" si="107"/>
        <v/>
      </c>
      <c r="H964" s="5" t="str">
        <f t="shared" si="108"/>
        <v/>
      </c>
      <c r="I964" s="5" t="str">
        <f t="shared" si="109"/>
        <v/>
      </c>
    </row>
    <row r="965" spans="2:9" x14ac:dyDescent="0.25">
      <c r="B965" s="5">
        <v>254</v>
      </c>
      <c r="C965" s="11">
        <f t="shared" si="104"/>
        <v>2463.7999999999997</v>
      </c>
      <c r="D965" s="14">
        <f t="shared" si="105"/>
        <v>2641.6</v>
      </c>
      <c r="E965" s="14">
        <f t="shared" si="106"/>
        <v>5105.3999999999996</v>
      </c>
      <c r="F965" s="16" t="str">
        <f t="shared" si="103"/>
        <v>EXCEEDED</v>
      </c>
      <c r="G965" s="5" t="str">
        <f t="shared" si="107"/>
        <v/>
      </c>
      <c r="H965" s="5" t="str">
        <f t="shared" si="108"/>
        <v/>
      </c>
      <c r="I965" s="5" t="str">
        <f t="shared" si="109"/>
        <v/>
      </c>
    </row>
    <row r="966" spans="2:9" x14ac:dyDescent="0.25">
      <c r="B966" s="5">
        <v>254.25</v>
      </c>
      <c r="C966" s="11">
        <f t="shared" si="104"/>
        <v>2466.2249999999999</v>
      </c>
      <c r="D966" s="14">
        <f t="shared" si="105"/>
        <v>2644.2000000000003</v>
      </c>
      <c r="E966" s="14">
        <f t="shared" si="106"/>
        <v>5110.4250000000002</v>
      </c>
      <c r="F966" s="16" t="str">
        <f t="shared" si="103"/>
        <v>EXCEEDED</v>
      </c>
      <c r="G966" s="5" t="str">
        <f t="shared" si="107"/>
        <v/>
      </c>
      <c r="H966" s="5" t="str">
        <f t="shared" si="108"/>
        <v/>
      </c>
      <c r="I966" s="5" t="str">
        <f t="shared" si="109"/>
        <v/>
      </c>
    </row>
    <row r="967" spans="2:9" x14ac:dyDescent="0.25">
      <c r="B967" s="5">
        <v>254.5</v>
      </c>
      <c r="C967" s="11">
        <f t="shared" si="104"/>
        <v>2468.6499999999996</v>
      </c>
      <c r="D967" s="14">
        <f t="shared" si="105"/>
        <v>2646.8</v>
      </c>
      <c r="E967" s="14">
        <f t="shared" si="106"/>
        <v>5115.45</v>
      </c>
      <c r="F967" s="16" t="str">
        <f t="shared" si="103"/>
        <v>EXCEEDED</v>
      </c>
      <c r="G967" s="5" t="str">
        <f t="shared" si="107"/>
        <v/>
      </c>
      <c r="H967" s="5" t="str">
        <f t="shared" si="108"/>
        <v/>
      </c>
      <c r="I967" s="5" t="str">
        <f t="shared" si="109"/>
        <v/>
      </c>
    </row>
    <row r="968" spans="2:9" x14ac:dyDescent="0.25">
      <c r="B968" s="5">
        <v>254.75</v>
      </c>
      <c r="C968" s="11">
        <f t="shared" si="104"/>
        <v>2471.0749999999998</v>
      </c>
      <c r="D968" s="14">
        <f t="shared" si="105"/>
        <v>2649.4</v>
      </c>
      <c r="E968" s="14">
        <f t="shared" si="106"/>
        <v>5120.4750000000004</v>
      </c>
      <c r="F968" s="16" t="str">
        <f t="shared" si="103"/>
        <v>EXCEEDED</v>
      </c>
      <c r="G968" s="5" t="str">
        <f t="shared" si="107"/>
        <v/>
      </c>
      <c r="H968" s="5" t="str">
        <f t="shared" si="108"/>
        <v/>
      </c>
      <c r="I968" s="5" t="str">
        <f t="shared" si="109"/>
        <v/>
      </c>
    </row>
    <row r="969" spans="2:9" x14ac:dyDescent="0.25">
      <c r="B969" s="5">
        <v>255</v>
      </c>
      <c r="C969" s="11">
        <f t="shared" si="104"/>
        <v>2473.5</v>
      </c>
      <c r="D969" s="14">
        <f t="shared" si="105"/>
        <v>2652</v>
      </c>
      <c r="E969" s="14">
        <f t="shared" si="106"/>
        <v>5125.5</v>
      </c>
      <c r="F969" s="16" t="str">
        <f t="shared" si="103"/>
        <v>EXCEEDED</v>
      </c>
      <c r="G969" s="5" t="str">
        <f t="shared" si="107"/>
        <v/>
      </c>
      <c r="H969" s="5" t="str">
        <f t="shared" si="108"/>
        <v/>
      </c>
      <c r="I969" s="5" t="str">
        <f t="shared" si="109"/>
        <v/>
      </c>
    </row>
    <row r="970" spans="2:9" x14ac:dyDescent="0.25">
      <c r="B970" s="5">
        <v>255.25</v>
      </c>
      <c r="C970" s="11">
        <f t="shared" si="104"/>
        <v>2475.9249999999997</v>
      </c>
      <c r="D970" s="14">
        <f t="shared" si="105"/>
        <v>2654.6</v>
      </c>
      <c r="E970" s="14">
        <f t="shared" si="106"/>
        <v>5130.5249999999996</v>
      </c>
      <c r="F970" s="16" t="str">
        <f t="shared" si="103"/>
        <v>EXCEEDED</v>
      </c>
      <c r="G970" s="5" t="str">
        <f t="shared" si="107"/>
        <v/>
      </c>
      <c r="H970" s="5" t="str">
        <f t="shared" si="108"/>
        <v/>
      </c>
      <c r="I970" s="5" t="str">
        <f t="shared" si="109"/>
        <v/>
      </c>
    </row>
    <row r="971" spans="2:9" x14ac:dyDescent="0.25">
      <c r="B971" s="5">
        <v>255.5</v>
      </c>
      <c r="C971" s="11">
        <f t="shared" si="104"/>
        <v>2478.35</v>
      </c>
      <c r="D971" s="14">
        <f t="shared" si="105"/>
        <v>2657.2000000000003</v>
      </c>
      <c r="E971" s="14">
        <f t="shared" si="106"/>
        <v>5135.55</v>
      </c>
      <c r="F971" s="16" t="str">
        <f t="shared" si="103"/>
        <v>EXCEEDED</v>
      </c>
      <c r="G971" s="5" t="str">
        <f t="shared" si="107"/>
        <v/>
      </c>
      <c r="H971" s="5" t="str">
        <f t="shared" si="108"/>
        <v/>
      </c>
      <c r="I971" s="5" t="str">
        <f t="shared" si="109"/>
        <v/>
      </c>
    </row>
    <row r="972" spans="2:9" x14ac:dyDescent="0.25">
      <c r="B972" s="5">
        <v>255.75</v>
      </c>
      <c r="C972" s="11">
        <f t="shared" si="104"/>
        <v>2480.7749999999996</v>
      </c>
      <c r="D972" s="14">
        <f t="shared" si="105"/>
        <v>2659.8</v>
      </c>
      <c r="E972" s="14">
        <f t="shared" si="106"/>
        <v>5140.5749999999998</v>
      </c>
      <c r="F972" s="16" t="str">
        <f t="shared" si="103"/>
        <v>EXCEEDED</v>
      </c>
      <c r="G972" s="5" t="str">
        <f t="shared" si="107"/>
        <v/>
      </c>
      <c r="H972" s="5" t="str">
        <f t="shared" si="108"/>
        <v/>
      </c>
      <c r="I972" s="5" t="str">
        <f t="shared" si="109"/>
        <v/>
      </c>
    </row>
    <row r="973" spans="2:9" x14ac:dyDescent="0.25">
      <c r="B973" s="5">
        <v>256</v>
      </c>
      <c r="C973" s="11">
        <f t="shared" si="104"/>
        <v>2483.1999999999998</v>
      </c>
      <c r="D973" s="14">
        <f t="shared" si="105"/>
        <v>2662.4</v>
      </c>
      <c r="E973" s="14">
        <f t="shared" si="106"/>
        <v>5145.6000000000004</v>
      </c>
      <c r="F973" s="16" t="str">
        <f t="shared" si="103"/>
        <v>EXCEEDED</v>
      </c>
      <c r="G973" s="5" t="str">
        <f t="shared" si="107"/>
        <v/>
      </c>
      <c r="H973" s="5" t="str">
        <f t="shared" si="108"/>
        <v/>
      </c>
      <c r="I973" s="5" t="str">
        <f t="shared" si="109"/>
        <v/>
      </c>
    </row>
    <row r="974" spans="2:9" x14ac:dyDescent="0.25">
      <c r="B974" s="5">
        <v>256.25</v>
      </c>
      <c r="C974" s="11">
        <f t="shared" si="104"/>
        <v>2485.625</v>
      </c>
      <c r="D974" s="14">
        <f t="shared" si="105"/>
        <v>2665</v>
      </c>
      <c r="E974" s="14">
        <f t="shared" si="106"/>
        <v>5150.625</v>
      </c>
      <c r="F974" s="16" t="str">
        <f t="shared" si="103"/>
        <v>EXCEEDED</v>
      </c>
      <c r="G974" s="5" t="str">
        <f t="shared" si="107"/>
        <v/>
      </c>
      <c r="H974" s="5" t="str">
        <f t="shared" si="108"/>
        <v/>
      </c>
      <c r="I974" s="5" t="str">
        <f t="shared" si="109"/>
        <v/>
      </c>
    </row>
    <row r="975" spans="2:9" x14ac:dyDescent="0.25">
      <c r="B975" s="5">
        <v>256.5</v>
      </c>
      <c r="C975" s="11">
        <f t="shared" si="104"/>
        <v>2488.0499999999997</v>
      </c>
      <c r="D975" s="14">
        <f t="shared" si="105"/>
        <v>2667.6</v>
      </c>
      <c r="E975" s="14">
        <f t="shared" si="106"/>
        <v>5155.6499999999996</v>
      </c>
      <c r="F975" s="16" t="str">
        <f t="shared" si="103"/>
        <v>EXCEEDED</v>
      </c>
      <c r="G975" s="5" t="str">
        <f t="shared" si="107"/>
        <v/>
      </c>
      <c r="H975" s="5" t="str">
        <f t="shared" si="108"/>
        <v/>
      </c>
      <c r="I975" s="5" t="str">
        <f t="shared" si="109"/>
        <v/>
      </c>
    </row>
    <row r="976" spans="2:9" x14ac:dyDescent="0.25">
      <c r="B976" s="5">
        <v>256.75</v>
      </c>
      <c r="C976" s="11">
        <f t="shared" si="104"/>
        <v>2490.4749999999999</v>
      </c>
      <c r="D976" s="14">
        <f t="shared" si="105"/>
        <v>2670.2000000000003</v>
      </c>
      <c r="E976" s="14">
        <f t="shared" si="106"/>
        <v>5160.6750000000002</v>
      </c>
      <c r="F976" s="16" t="str">
        <f t="shared" si="103"/>
        <v>EXCEEDED</v>
      </c>
      <c r="G976" s="5" t="str">
        <f t="shared" si="107"/>
        <v/>
      </c>
      <c r="H976" s="5" t="str">
        <f t="shared" si="108"/>
        <v/>
      </c>
      <c r="I976" s="5" t="str">
        <f t="shared" si="109"/>
        <v/>
      </c>
    </row>
    <row r="977" spans="2:9" x14ac:dyDescent="0.25">
      <c r="B977" s="5">
        <v>257</v>
      </c>
      <c r="C977" s="11">
        <f t="shared" si="104"/>
        <v>2492.8999999999996</v>
      </c>
      <c r="D977" s="14">
        <f t="shared" si="105"/>
        <v>2672.8</v>
      </c>
      <c r="E977" s="14">
        <f t="shared" si="106"/>
        <v>5165.7</v>
      </c>
      <c r="F977" s="16" t="str">
        <f t="shared" si="103"/>
        <v>EXCEEDED</v>
      </c>
      <c r="G977" s="5" t="str">
        <f t="shared" si="107"/>
        <v/>
      </c>
      <c r="H977" s="5" t="str">
        <f t="shared" si="108"/>
        <v/>
      </c>
      <c r="I977" s="5" t="str">
        <f t="shared" si="109"/>
        <v/>
      </c>
    </row>
    <row r="978" spans="2:9" x14ac:dyDescent="0.25">
      <c r="B978" s="5">
        <v>257.25</v>
      </c>
      <c r="C978" s="11">
        <f t="shared" si="104"/>
        <v>2495.3249999999998</v>
      </c>
      <c r="D978" s="14">
        <f t="shared" si="105"/>
        <v>2675.4</v>
      </c>
      <c r="E978" s="14">
        <f t="shared" si="106"/>
        <v>5170.7250000000004</v>
      </c>
      <c r="F978" s="16" t="str">
        <f t="shared" si="103"/>
        <v>EXCEEDED</v>
      </c>
      <c r="G978" s="5" t="str">
        <f t="shared" si="107"/>
        <v/>
      </c>
      <c r="H978" s="5" t="str">
        <f t="shared" si="108"/>
        <v/>
      </c>
      <c r="I978" s="5" t="str">
        <f t="shared" si="109"/>
        <v/>
      </c>
    </row>
    <row r="979" spans="2:9" x14ac:dyDescent="0.25">
      <c r="B979" s="5">
        <v>257.5</v>
      </c>
      <c r="C979" s="11">
        <f t="shared" si="104"/>
        <v>2497.75</v>
      </c>
      <c r="D979" s="14">
        <f t="shared" si="105"/>
        <v>2678</v>
      </c>
      <c r="E979" s="14">
        <f t="shared" si="106"/>
        <v>5175.75</v>
      </c>
      <c r="F979" s="16" t="str">
        <f t="shared" si="103"/>
        <v>EXCEEDED</v>
      </c>
      <c r="G979" s="5" t="str">
        <f t="shared" si="107"/>
        <v/>
      </c>
      <c r="H979" s="5" t="str">
        <f t="shared" si="108"/>
        <v/>
      </c>
      <c r="I979" s="5" t="str">
        <f t="shared" si="109"/>
        <v/>
      </c>
    </row>
    <row r="980" spans="2:9" x14ac:dyDescent="0.25">
      <c r="B980" s="5">
        <v>257.75</v>
      </c>
      <c r="C980" s="11">
        <f t="shared" si="104"/>
        <v>2500.1749999999997</v>
      </c>
      <c r="D980" s="14">
        <f t="shared" si="105"/>
        <v>2680.6</v>
      </c>
      <c r="E980" s="14">
        <f t="shared" si="106"/>
        <v>5180.7749999999996</v>
      </c>
      <c r="F980" s="16" t="str">
        <f t="shared" si="103"/>
        <v>EXCEEDED</v>
      </c>
      <c r="G980" s="5" t="str">
        <f t="shared" si="107"/>
        <v/>
      </c>
      <c r="H980" s="5" t="str">
        <f t="shared" si="108"/>
        <v/>
      </c>
      <c r="I980" s="5" t="str">
        <f t="shared" si="109"/>
        <v/>
      </c>
    </row>
    <row r="981" spans="2:9" x14ac:dyDescent="0.25">
      <c r="B981" s="5">
        <v>258</v>
      </c>
      <c r="C981" s="11">
        <f t="shared" si="104"/>
        <v>2502.6</v>
      </c>
      <c r="D981" s="14">
        <f t="shared" si="105"/>
        <v>2683.2000000000003</v>
      </c>
      <c r="E981" s="14">
        <f t="shared" si="106"/>
        <v>5185.8</v>
      </c>
      <c r="F981" s="16" t="str">
        <f t="shared" si="103"/>
        <v>EXCEEDED</v>
      </c>
      <c r="G981" s="5" t="str">
        <f t="shared" si="107"/>
        <v/>
      </c>
      <c r="H981" s="5" t="str">
        <f t="shared" si="108"/>
        <v/>
      </c>
      <c r="I981" s="5" t="str">
        <f t="shared" si="109"/>
        <v/>
      </c>
    </row>
    <row r="982" spans="2:9" x14ac:dyDescent="0.25">
      <c r="B982" s="5">
        <v>258.25</v>
      </c>
      <c r="C982" s="11">
        <f t="shared" si="104"/>
        <v>2505.0249999999996</v>
      </c>
      <c r="D982" s="14">
        <f t="shared" si="105"/>
        <v>2685.8</v>
      </c>
      <c r="E982" s="14">
        <f t="shared" si="106"/>
        <v>5190.8249999999998</v>
      </c>
      <c r="F982" s="16" t="str">
        <f t="shared" si="103"/>
        <v>EXCEEDED</v>
      </c>
      <c r="G982" s="5" t="str">
        <f t="shared" si="107"/>
        <v/>
      </c>
      <c r="H982" s="5" t="str">
        <f t="shared" si="108"/>
        <v/>
      </c>
      <c r="I982" s="5" t="str">
        <f t="shared" si="109"/>
        <v/>
      </c>
    </row>
    <row r="983" spans="2:9" x14ac:dyDescent="0.25">
      <c r="B983" s="5">
        <v>258.5</v>
      </c>
      <c r="C983" s="11">
        <f t="shared" si="104"/>
        <v>2507.4499999999998</v>
      </c>
      <c r="D983" s="14">
        <f t="shared" si="105"/>
        <v>2688.4</v>
      </c>
      <c r="E983" s="14">
        <f t="shared" si="106"/>
        <v>5195.8500000000004</v>
      </c>
      <c r="F983" s="16" t="str">
        <f t="shared" si="103"/>
        <v>EXCEEDED</v>
      </c>
      <c r="G983" s="5" t="str">
        <f t="shared" si="107"/>
        <v/>
      </c>
      <c r="H983" s="5" t="str">
        <f t="shared" si="108"/>
        <v/>
      </c>
      <c r="I983" s="5" t="str">
        <f t="shared" si="109"/>
        <v/>
      </c>
    </row>
    <row r="984" spans="2:9" x14ac:dyDescent="0.25">
      <c r="B984" s="5">
        <v>258.75</v>
      </c>
      <c r="C984" s="11">
        <f t="shared" si="104"/>
        <v>2509.875</v>
      </c>
      <c r="D984" s="14">
        <f t="shared" si="105"/>
        <v>2691</v>
      </c>
      <c r="E984" s="14">
        <f t="shared" si="106"/>
        <v>5200.875</v>
      </c>
      <c r="F984" s="16" t="str">
        <f t="shared" si="103"/>
        <v>EXCEEDED</v>
      </c>
      <c r="G984" s="5" t="str">
        <f t="shared" si="107"/>
        <v/>
      </c>
      <c r="H984" s="5" t="str">
        <f t="shared" si="108"/>
        <v/>
      </c>
      <c r="I984" s="5" t="str">
        <f t="shared" si="109"/>
        <v/>
      </c>
    </row>
    <row r="985" spans="2:9" x14ac:dyDescent="0.25">
      <c r="B985" s="5">
        <v>259</v>
      </c>
      <c r="C985" s="11">
        <f t="shared" si="104"/>
        <v>2512.2999999999997</v>
      </c>
      <c r="D985" s="14">
        <f t="shared" si="105"/>
        <v>2693.6</v>
      </c>
      <c r="E985" s="14">
        <f t="shared" si="106"/>
        <v>5205.8999999999996</v>
      </c>
      <c r="F985" s="16" t="str">
        <f t="shared" si="103"/>
        <v>EXCEEDED</v>
      </c>
      <c r="G985" s="5" t="str">
        <f t="shared" si="107"/>
        <v/>
      </c>
      <c r="H985" s="5" t="str">
        <f t="shared" si="108"/>
        <v/>
      </c>
      <c r="I985" s="5" t="str">
        <f t="shared" si="109"/>
        <v/>
      </c>
    </row>
    <row r="986" spans="2:9" x14ac:dyDescent="0.25">
      <c r="B986" s="5">
        <v>259.25</v>
      </c>
      <c r="C986" s="11">
        <f t="shared" si="104"/>
        <v>2514.7249999999999</v>
      </c>
      <c r="D986" s="14">
        <f t="shared" si="105"/>
        <v>2696.2000000000003</v>
      </c>
      <c r="E986" s="14">
        <f t="shared" si="106"/>
        <v>5210.9250000000002</v>
      </c>
      <c r="F986" s="16" t="str">
        <f t="shared" si="103"/>
        <v>EXCEEDED</v>
      </c>
      <c r="G986" s="5" t="str">
        <f t="shared" si="107"/>
        <v/>
      </c>
      <c r="H986" s="5" t="str">
        <f t="shared" si="108"/>
        <v/>
      </c>
      <c r="I986" s="5" t="str">
        <f t="shared" si="109"/>
        <v/>
      </c>
    </row>
    <row r="987" spans="2:9" x14ac:dyDescent="0.25">
      <c r="B987" s="5">
        <v>259.5</v>
      </c>
      <c r="C987" s="11">
        <f t="shared" si="104"/>
        <v>2517.1499999999996</v>
      </c>
      <c r="D987" s="14">
        <f t="shared" si="105"/>
        <v>2698.8</v>
      </c>
      <c r="E987" s="14">
        <f t="shared" si="106"/>
        <v>5215.95</v>
      </c>
      <c r="F987" s="16" t="str">
        <f t="shared" si="103"/>
        <v>EXCEEDED</v>
      </c>
      <c r="G987" s="5" t="str">
        <f t="shared" si="107"/>
        <v/>
      </c>
      <c r="H987" s="5" t="str">
        <f t="shared" si="108"/>
        <v/>
      </c>
      <c r="I987" s="5" t="str">
        <f t="shared" si="109"/>
        <v/>
      </c>
    </row>
    <row r="988" spans="2:9" x14ac:dyDescent="0.25">
      <c r="B988" s="5">
        <v>259.75</v>
      </c>
      <c r="C988" s="11">
        <f t="shared" si="104"/>
        <v>2519.5749999999998</v>
      </c>
      <c r="D988" s="14">
        <f t="shared" si="105"/>
        <v>2701.4</v>
      </c>
      <c r="E988" s="14">
        <f t="shared" si="106"/>
        <v>5220.9750000000004</v>
      </c>
      <c r="F988" s="16" t="str">
        <f t="shared" si="103"/>
        <v>EXCEEDED</v>
      </c>
      <c r="G988" s="5" t="str">
        <f t="shared" si="107"/>
        <v/>
      </c>
      <c r="H988" s="5" t="str">
        <f t="shared" si="108"/>
        <v/>
      </c>
      <c r="I988" s="5" t="str">
        <f t="shared" si="109"/>
        <v/>
      </c>
    </row>
    <row r="989" spans="2:9" x14ac:dyDescent="0.25">
      <c r="B989" s="5">
        <v>260</v>
      </c>
      <c r="C989" s="11">
        <f t="shared" si="104"/>
        <v>2522</v>
      </c>
      <c r="D989" s="14">
        <f t="shared" si="105"/>
        <v>2704</v>
      </c>
      <c r="E989" s="14">
        <f t="shared" si="106"/>
        <v>5226</v>
      </c>
      <c r="F989" s="16" t="str">
        <f t="shared" si="103"/>
        <v>EXCEEDED</v>
      </c>
      <c r="G989" s="5" t="str">
        <f t="shared" si="107"/>
        <v/>
      </c>
      <c r="H989" s="5" t="str">
        <f t="shared" si="108"/>
        <v/>
      </c>
      <c r="I989" s="5" t="str">
        <f t="shared" si="109"/>
        <v/>
      </c>
    </row>
    <row r="990" spans="2:9" x14ac:dyDescent="0.25">
      <c r="B990" s="5">
        <v>260.25</v>
      </c>
      <c r="C990" s="11">
        <f t="shared" si="104"/>
        <v>2524.4249999999997</v>
      </c>
      <c r="D990" s="14">
        <f t="shared" si="105"/>
        <v>2706.6</v>
      </c>
      <c r="E990" s="14">
        <f t="shared" si="106"/>
        <v>5231.0249999999996</v>
      </c>
      <c r="F990" s="16" t="str">
        <f t="shared" si="103"/>
        <v>EXCEEDED</v>
      </c>
      <c r="G990" s="5" t="str">
        <f t="shared" si="107"/>
        <v/>
      </c>
      <c r="H990" s="5" t="str">
        <f t="shared" si="108"/>
        <v/>
      </c>
      <c r="I990" s="5" t="str">
        <f t="shared" si="109"/>
        <v/>
      </c>
    </row>
    <row r="991" spans="2:9" x14ac:dyDescent="0.25">
      <c r="B991" s="5">
        <v>260.5</v>
      </c>
      <c r="C991" s="11">
        <f t="shared" si="104"/>
        <v>2526.85</v>
      </c>
      <c r="D991" s="14">
        <f t="shared" si="105"/>
        <v>2709.2000000000003</v>
      </c>
      <c r="E991" s="14">
        <f t="shared" si="106"/>
        <v>5236.05</v>
      </c>
      <c r="F991" s="16" t="str">
        <f t="shared" si="103"/>
        <v>EXCEEDED</v>
      </c>
      <c r="G991" s="5" t="str">
        <f t="shared" si="107"/>
        <v/>
      </c>
      <c r="H991" s="5" t="str">
        <f t="shared" si="108"/>
        <v/>
      </c>
      <c r="I991" s="5" t="str">
        <f t="shared" si="109"/>
        <v/>
      </c>
    </row>
    <row r="992" spans="2:9" x14ac:dyDescent="0.25">
      <c r="B992" s="5">
        <v>260.75</v>
      </c>
      <c r="C992" s="11">
        <f t="shared" si="104"/>
        <v>2529.2749999999996</v>
      </c>
      <c r="D992" s="14">
        <f t="shared" si="105"/>
        <v>2711.8</v>
      </c>
      <c r="E992" s="14">
        <f t="shared" si="106"/>
        <v>5241.0749999999998</v>
      </c>
      <c r="F992" s="16" t="str">
        <f t="shared" si="103"/>
        <v>EXCEEDED</v>
      </c>
      <c r="G992" s="5" t="str">
        <f t="shared" si="107"/>
        <v/>
      </c>
      <c r="H992" s="5" t="str">
        <f t="shared" si="108"/>
        <v/>
      </c>
      <c r="I992" s="5" t="str">
        <f t="shared" si="109"/>
        <v/>
      </c>
    </row>
    <row r="993" spans="2:9" x14ac:dyDescent="0.25">
      <c r="B993" s="5">
        <v>261</v>
      </c>
      <c r="C993" s="11">
        <f t="shared" si="104"/>
        <v>2531.6999999999998</v>
      </c>
      <c r="D993" s="14">
        <f t="shared" si="105"/>
        <v>2714.4</v>
      </c>
      <c r="E993" s="14">
        <f t="shared" si="106"/>
        <v>5246.1</v>
      </c>
      <c r="F993" s="16" t="str">
        <f t="shared" si="103"/>
        <v>EXCEEDED</v>
      </c>
      <c r="G993" s="5" t="str">
        <f t="shared" si="107"/>
        <v/>
      </c>
      <c r="H993" s="5" t="str">
        <f t="shared" si="108"/>
        <v/>
      </c>
      <c r="I993" s="5" t="str">
        <f t="shared" si="109"/>
        <v/>
      </c>
    </row>
    <row r="994" spans="2:9" x14ac:dyDescent="0.25">
      <c r="B994" s="5">
        <v>261.25</v>
      </c>
      <c r="C994" s="11">
        <f t="shared" si="104"/>
        <v>2534.125</v>
      </c>
      <c r="D994" s="14">
        <f t="shared" si="105"/>
        <v>2717</v>
      </c>
      <c r="E994" s="14">
        <f t="shared" si="106"/>
        <v>5251.125</v>
      </c>
      <c r="F994" s="16" t="str">
        <f t="shared" si="103"/>
        <v>EXCEEDED</v>
      </c>
      <c r="G994" s="5" t="str">
        <f t="shared" si="107"/>
        <v/>
      </c>
      <c r="H994" s="5" t="str">
        <f t="shared" si="108"/>
        <v/>
      </c>
      <c r="I994" s="5" t="str">
        <f t="shared" si="109"/>
        <v/>
      </c>
    </row>
    <row r="995" spans="2:9" x14ac:dyDescent="0.25">
      <c r="B995" s="5">
        <v>261.5</v>
      </c>
      <c r="C995" s="11">
        <f t="shared" si="104"/>
        <v>2536.5499999999997</v>
      </c>
      <c r="D995" s="14">
        <f t="shared" si="105"/>
        <v>2719.6</v>
      </c>
      <c r="E995" s="14">
        <f t="shared" si="106"/>
        <v>5256.15</v>
      </c>
      <c r="F995" s="16" t="str">
        <f t="shared" si="103"/>
        <v>EXCEEDED</v>
      </c>
      <c r="G995" s="5" t="str">
        <f t="shared" si="107"/>
        <v/>
      </c>
      <c r="H995" s="5" t="str">
        <f t="shared" si="108"/>
        <v/>
      </c>
      <c r="I995" s="5" t="str">
        <f t="shared" si="109"/>
        <v/>
      </c>
    </row>
    <row r="996" spans="2:9" x14ac:dyDescent="0.25">
      <c r="B996" s="5">
        <v>261.75</v>
      </c>
      <c r="C996" s="11">
        <f t="shared" si="104"/>
        <v>2538.9749999999999</v>
      </c>
      <c r="D996" s="14">
        <f t="shared" si="105"/>
        <v>2722.2000000000003</v>
      </c>
      <c r="E996" s="14">
        <f t="shared" si="106"/>
        <v>5261.1750000000002</v>
      </c>
      <c r="F996" s="16" t="str">
        <f t="shared" si="103"/>
        <v>EXCEEDED</v>
      </c>
      <c r="G996" s="5" t="str">
        <f t="shared" si="107"/>
        <v/>
      </c>
      <c r="H996" s="5" t="str">
        <f t="shared" si="108"/>
        <v/>
      </c>
      <c r="I996" s="5" t="str">
        <f t="shared" si="109"/>
        <v/>
      </c>
    </row>
    <row r="997" spans="2:9" x14ac:dyDescent="0.25">
      <c r="B997" s="5">
        <v>262</v>
      </c>
      <c r="C997" s="11">
        <f t="shared" si="104"/>
        <v>2541.3999999999996</v>
      </c>
      <c r="D997" s="14">
        <f t="shared" si="105"/>
        <v>2724.8</v>
      </c>
      <c r="E997" s="14">
        <f t="shared" si="106"/>
        <v>5266.2</v>
      </c>
      <c r="F997" s="16" t="str">
        <f t="shared" si="103"/>
        <v>EXCEEDED</v>
      </c>
      <c r="G997" s="5" t="str">
        <f t="shared" si="107"/>
        <v/>
      </c>
      <c r="H997" s="5" t="str">
        <f t="shared" si="108"/>
        <v/>
      </c>
      <c r="I997" s="5" t="str">
        <f t="shared" si="109"/>
        <v/>
      </c>
    </row>
    <row r="998" spans="2:9" x14ac:dyDescent="0.25">
      <c r="B998" s="5">
        <v>262.25</v>
      </c>
      <c r="C998" s="11">
        <f t="shared" si="104"/>
        <v>2543.8249999999998</v>
      </c>
      <c r="D998" s="14">
        <f t="shared" si="105"/>
        <v>2727.4</v>
      </c>
      <c r="E998" s="14">
        <f t="shared" si="106"/>
        <v>5271.2250000000004</v>
      </c>
      <c r="F998" s="16" t="str">
        <f t="shared" si="103"/>
        <v>EXCEEDED</v>
      </c>
      <c r="G998" s="5" t="str">
        <f t="shared" si="107"/>
        <v/>
      </c>
      <c r="H998" s="5" t="str">
        <f t="shared" si="108"/>
        <v/>
      </c>
      <c r="I998" s="5" t="str">
        <f t="shared" si="109"/>
        <v/>
      </c>
    </row>
    <row r="999" spans="2:9" x14ac:dyDescent="0.25">
      <c r="B999" s="5">
        <v>262.5</v>
      </c>
      <c r="C999" s="11">
        <f t="shared" si="104"/>
        <v>2546.25</v>
      </c>
      <c r="D999" s="14">
        <f t="shared" si="105"/>
        <v>2730</v>
      </c>
      <c r="E999" s="14">
        <f t="shared" si="106"/>
        <v>5276.25</v>
      </c>
      <c r="F999" s="16" t="str">
        <f t="shared" si="103"/>
        <v>EXCEEDED</v>
      </c>
      <c r="G999" s="5" t="str">
        <f t="shared" si="107"/>
        <v/>
      </c>
      <c r="H999" s="5" t="str">
        <f t="shared" si="108"/>
        <v/>
      </c>
      <c r="I999" s="5" t="str">
        <f t="shared" si="109"/>
        <v/>
      </c>
    </row>
    <row r="1000" spans="2:9" x14ac:dyDescent="0.25">
      <c r="B1000" s="5">
        <v>262.75</v>
      </c>
      <c r="C1000" s="11">
        <f t="shared" si="104"/>
        <v>2548.6749999999997</v>
      </c>
      <c r="D1000" s="14">
        <f t="shared" si="105"/>
        <v>2732.6</v>
      </c>
      <c r="E1000" s="14">
        <f t="shared" si="106"/>
        <v>5281.2749999999996</v>
      </c>
      <c r="F1000" s="16" t="str">
        <f t="shared" si="103"/>
        <v>EXCEEDED</v>
      </c>
      <c r="G1000" s="5" t="str">
        <f t="shared" si="107"/>
        <v/>
      </c>
      <c r="H1000" s="5" t="str">
        <f t="shared" si="108"/>
        <v/>
      </c>
      <c r="I1000" s="5" t="str">
        <f t="shared" si="109"/>
        <v/>
      </c>
    </row>
    <row r="1001" spans="2:9" x14ac:dyDescent="0.25">
      <c r="B1001" s="5">
        <v>263</v>
      </c>
      <c r="C1001" s="11">
        <f t="shared" si="104"/>
        <v>2551.1</v>
      </c>
      <c r="D1001" s="14">
        <f t="shared" si="105"/>
        <v>2735.2000000000003</v>
      </c>
      <c r="E1001" s="14">
        <f t="shared" si="106"/>
        <v>5286.3</v>
      </c>
      <c r="F1001" s="16" t="str">
        <f t="shared" si="103"/>
        <v>EXCEEDED</v>
      </c>
      <c r="G1001" s="5" t="str">
        <f t="shared" si="107"/>
        <v/>
      </c>
      <c r="H1001" s="5" t="str">
        <f t="shared" si="108"/>
        <v/>
      </c>
      <c r="I1001" s="5" t="str">
        <f t="shared" si="109"/>
        <v/>
      </c>
    </row>
    <row r="1002" spans="2:9" x14ac:dyDescent="0.25">
      <c r="B1002" s="5">
        <v>263.25</v>
      </c>
      <c r="C1002" s="11">
        <f t="shared" si="104"/>
        <v>2553.5249999999996</v>
      </c>
      <c r="D1002" s="14">
        <f t="shared" si="105"/>
        <v>2737.8</v>
      </c>
      <c r="E1002" s="14">
        <f t="shared" si="106"/>
        <v>5291.3249999999998</v>
      </c>
      <c r="F1002" s="16" t="str">
        <f t="shared" si="103"/>
        <v>EXCEEDED</v>
      </c>
      <c r="G1002" s="5" t="str">
        <f t="shared" si="107"/>
        <v/>
      </c>
      <c r="H1002" s="5" t="str">
        <f t="shared" si="108"/>
        <v/>
      </c>
      <c r="I1002" s="5" t="str">
        <f t="shared" si="109"/>
        <v/>
      </c>
    </row>
    <row r="1003" spans="2:9" x14ac:dyDescent="0.25">
      <c r="B1003" s="5">
        <v>263.5</v>
      </c>
      <c r="C1003" s="11">
        <f t="shared" si="104"/>
        <v>2555.9499999999998</v>
      </c>
      <c r="D1003" s="14">
        <f t="shared" si="105"/>
        <v>2740.4</v>
      </c>
      <c r="E1003" s="14">
        <f t="shared" si="106"/>
        <v>5296.35</v>
      </c>
      <c r="F1003" s="16" t="str">
        <f t="shared" si="103"/>
        <v>EXCEEDED</v>
      </c>
      <c r="G1003" s="5" t="str">
        <f t="shared" si="107"/>
        <v/>
      </c>
      <c r="H1003" s="5" t="str">
        <f t="shared" si="108"/>
        <v/>
      </c>
      <c r="I1003" s="5" t="str">
        <f t="shared" si="109"/>
        <v/>
      </c>
    </row>
    <row r="1004" spans="2:9" x14ac:dyDescent="0.25">
      <c r="B1004" s="5">
        <v>263.75</v>
      </c>
      <c r="C1004" s="11">
        <f t="shared" si="104"/>
        <v>2558.375</v>
      </c>
      <c r="D1004" s="14">
        <f t="shared" si="105"/>
        <v>2743</v>
      </c>
      <c r="E1004" s="14">
        <f t="shared" si="106"/>
        <v>5301.375</v>
      </c>
      <c r="F1004" s="16" t="str">
        <f t="shared" si="103"/>
        <v>EXCEEDED</v>
      </c>
      <c r="G1004" s="5" t="str">
        <f t="shared" si="107"/>
        <v/>
      </c>
      <c r="H1004" s="5" t="str">
        <f t="shared" si="108"/>
        <v/>
      </c>
      <c r="I1004" s="5" t="str">
        <f t="shared" si="109"/>
        <v/>
      </c>
    </row>
    <row r="1005" spans="2:9" x14ac:dyDescent="0.25">
      <c r="B1005" s="5">
        <v>264</v>
      </c>
      <c r="C1005" s="11">
        <f t="shared" si="104"/>
        <v>2560.7999999999997</v>
      </c>
      <c r="D1005" s="14">
        <f t="shared" si="105"/>
        <v>2745.6</v>
      </c>
      <c r="E1005" s="14">
        <f t="shared" si="106"/>
        <v>5306.4</v>
      </c>
      <c r="F1005" s="16" t="str">
        <f t="shared" si="103"/>
        <v>EXCEEDED</v>
      </c>
      <c r="G1005" s="5" t="str">
        <f t="shared" si="107"/>
        <v/>
      </c>
      <c r="H1005" s="5" t="str">
        <f t="shared" si="108"/>
        <v/>
      </c>
      <c r="I1005" s="5" t="str">
        <f t="shared" si="109"/>
        <v/>
      </c>
    </row>
    <row r="1006" spans="2:9" x14ac:dyDescent="0.25">
      <c r="B1006" s="5">
        <v>264.25</v>
      </c>
      <c r="C1006" s="11">
        <f t="shared" si="104"/>
        <v>2563.2249999999999</v>
      </c>
      <c r="D1006" s="14">
        <f t="shared" si="105"/>
        <v>2748.2000000000003</v>
      </c>
      <c r="E1006" s="14">
        <f t="shared" si="106"/>
        <v>5311.4250000000002</v>
      </c>
      <c r="F1006" s="16" t="str">
        <f t="shared" si="103"/>
        <v>EXCEEDED</v>
      </c>
      <c r="G1006" s="5" t="str">
        <f t="shared" si="107"/>
        <v/>
      </c>
      <c r="H1006" s="5" t="str">
        <f t="shared" si="108"/>
        <v/>
      </c>
      <c r="I1006" s="5" t="str">
        <f t="shared" si="109"/>
        <v/>
      </c>
    </row>
    <row r="1007" spans="2:9" x14ac:dyDescent="0.25">
      <c r="B1007" s="5">
        <v>264.5</v>
      </c>
      <c r="C1007" s="11">
        <f t="shared" si="104"/>
        <v>2565.6499999999996</v>
      </c>
      <c r="D1007" s="14">
        <f t="shared" si="105"/>
        <v>2750.8</v>
      </c>
      <c r="E1007" s="14">
        <f t="shared" si="106"/>
        <v>5316.45</v>
      </c>
      <c r="F1007" s="16" t="str">
        <f t="shared" ref="F1007:F1070" si="110">IF(E1007&lt;$G$9,"\/","EXCEEDED")</f>
        <v>EXCEEDED</v>
      </c>
      <c r="G1007" s="5" t="str">
        <f t="shared" si="107"/>
        <v/>
      </c>
      <c r="H1007" s="5" t="str">
        <f t="shared" si="108"/>
        <v/>
      </c>
      <c r="I1007" s="5" t="str">
        <f t="shared" si="109"/>
        <v/>
      </c>
    </row>
    <row r="1008" spans="2:9" x14ac:dyDescent="0.25">
      <c r="B1008" s="5">
        <v>264.75</v>
      </c>
      <c r="C1008" s="11">
        <f t="shared" ref="C1008:C1071" si="111">$D$6*B1008</f>
        <v>2568.0749999999998</v>
      </c>
      <c r="D1008" s="14">
        <f t="shared" si="105"/>
        <v>2753.4</v>
      </c>
      <c r="E1008" s="14">
        <f t="shared" si="106"/>
        <v>5321.4750000000004</v>
      </c>
      <c r="F1008" s="16" t="str">
        <f t="shared" si="110"/>
        <v>EXCEEDED</v>
      </c>
      <c r="G1008" s="5" t="str">
        <f t="shared" si="107"/>
        <v/>
      </c>
      <c r="H1008" s="5" t="str">
        <f t="shared" si="108"/>
        <v/>
      </c>
      <c r="I1008" s="5" t="str">
        <f t="shared" si="109"/>
        <v/>
      </c>
    </row>
    <row r="1009" spans="2:9" x14ac:dyDescent="0.25">
      <c r="B1009" s="5">
        <v>265</v>
      </c>
      <c r="C1009" s="11">
        <f t="shared" si="111"/>
        <v>2570.5</v>
      </c>
      <c r="D1009" s="14">
        <f t="shared" si="105"/>
        <v>2756</v>
      </c>
      <c r="E1009" s="14">
        <f t="shared" si="106"/>
        <v>5326.5</v>
      </c>
      <c r="F1009" s="16" t="str">
        <f t="shared" si="110"/>
        <v>EXCEEDED</v>
      </c>
      <c r="G1009" s="5" t="str">
        <f t="shared" si="107"/>
        <v/>
      </c>
      <c r="H1009" s="5" t="str">
        <f t="shared" si="108"/>
        <v/>
      </c>
      <c r="I1009" s="5" t="str">
        <f t="shared" si="109"/>
        <v/>
      </c>
    </row>
    <row r="1010" spans="2:9" x14ac:dyDescent="0.25">
      <c r="B1010" s="5">
        <v>265.25</v>
      </c>
      <c r="C1010" s="11">
        <f t="shared" si="111"/>
        <v>2572.9249999999997</v>
      </c>
      <c r="D1010" s="14">
        <f t="shared" si="105"/>
        <v>2758.6</v>
      </c>
      <c r="E1010" s="14">
        <f t="shared" si="106"/>
        <v>5331.5249999999996</v>
      </c>
      <c r="F1010" s="16" t="str">
        <f t="shared" si="110"/>
        <v>EXCEEDED</v>
      </c>
      <c r="G1010" s="5" t="str">
        <f t="shared" si="107"/>
        <v/>
      </c>
      <c r="H1010" s="5" t="str">
        <f t="shared" si="108"/>
        <v/>
      </c>
      <c r="I1010" s="5" t="str">
        <f t="shared" si="109"/>
        <v/>
      </c>
    </row>
    <row r="1011" spans="2:9" x14ac:dyDescent="0.25">
      <c r="B1011" s="5">
        <v>265.5</v>
      </c>
      <c r="C1011" s="11">
        <f t="shared" si="111"/>
        <v>2575.35</v>
      </c>
      <c r="D1011" s="14">
        <f t="shared" si="105"/>
        <v>2761.2000000000003</v>
      </c>
      <c r="E1011" s="14">
        <f t="shared" si="106"/>
        <v>5336.55</v>
      </c>
      <c r="F1011" s="16" t="str">
        <f t="shared" si="110"/>
        <v>EXCEEDED</v>
      </c>
      <c r="G1011" s="5" t="str">
        <f t="shared" si="107"/>
        <v/>
      </c>
      <c r="H1011" s="5" t="str">
        <f t="shared" si="108"/>
        <v/>
      </c>
      <c r="I1011" s="5" t="str">
        <f t="shared" si="109"/>
        <v/>
      </c>
    </row>
    <row r="1012" spans="2:9" x14ac:dyDescent="0.25">
      <c r="B1012" s="5">
        <v>265.75</v>
      </c>
      <c r="C1012" s="11">
        <f t="shared" si="111"/>
        <v>2577.7749999999996</v>
      </c>
      <c r="D1012" s="14">
        <f t="shared" si="105"/>
        <v>2763.8</v>
      </c>
      <c r="E1012" s="14">
        <f t="shared" si="106"/>
        <v>5341.5749999999998</v>
      </c>
      <c r="F1012" s="16" t="str">
        <f t="shared" si="110"/>
        <v>EXCEEDED</v>
      </c>
      <c r="G1012" s="5" t="str">
        <f t="shared" si="107"/>
        <v/>
      </c>
      <c r="H1012" s="5" t="str">
        <f t="shared" si="108"/>
        <v/>
      </c>
      <c r="I1012" s="5" t="str">
        <f t="shared" si="109"/>
        <v/>
      </c>
    </row>
    <row r="1013" spans="2:9" x14ac:dyDescent="0.25">
      <c r="B1013" s="5">
        <v>266</v>
      </c>
      <c r="C1013" s="11">
        <f t="shared" si="111"/>
        <v>2580.1999999999998</v>
      </c>
      <c r="D1013" s="14">
        <f t="shared" si="105"/>
        <v>2766.4</v>
      </c>
      <c r="E1013" s="14">
        <f t="shared" si="106"/>
        <v>5346.6</v>
      </c>
      <c r="F1013" s="16" t="str">
        <f t="shared" si="110"/>
        <v>EXCEEDED</v>
      </c>
      <c r="G1013" s="5" t="str">
        <f t="shared" si="107"/>
        <v/>
      </c>
      <c r="H1013" s="5" t="str">
        <f t="shared" si="108"/>
        <v/>
      </c>
      <c r="I1013" s="5" t="str">
        <f t="shared" si="109"/>
        <v/>
      </c>
    </row>
    <row r="1014" spans="2:9" x14ac:dyDescent="0.25">
      <c r="B1014" s="5">
        <v>266.25</v>
      </c>
      <c r="C1014" s="11">
        <f t="shared" si="111"/>
        <v>2582.625</v>
      </c>
      <c r="D1014" s="14">
        <f t="shared" si="105"/>
        <v>2769</v>
      </c>
      <c r="E1014" s="14">
        <f t="shared" si="106"/>
        <v>5351.625</v>
      </c>
      <c r="F1014" s="16" t="str">
        <f t="shared" si="110"/>
        <v>EXCEEDED</v>
      </c>
      <c r="G1014" s="5" t="str">
        <f t="shared" si="107"/>
        <v/>
      </c>
      <c r="H1014" s="5" t="str">
        <f t="shared" si="108"/>
        <v/>
      </c>
      <c r="I1014" s="5" t="str">
        <f t="shared" si="109"/>
        <v/>
      </c>
    </row>
    <row r="1015" spans="2:9" x14ac:dyDescent="0.25">
      <c r="B1015" s="5">
        <v>266.5</v>
      </c>
      <c r="C1015" s="11">
        <f t="shared" si="111"/>
        <v>2585.0499999999997</v>
      </c>
      <c r="D1015" s="14">
        <f t="shared" ref="D1015:D1078" si="112">$D$7*B1015</f>
        <v>2771.6</v>
      </c>
      <c r="E1015" s="14">
        <f t="shared" ref="E1015:E1078" si="113">D1015+C1015</f>
        <v>5356.65</v>
      </c>
      <c r="F1015" s="16" t="str">
        <f t="shared" si="110"/>
        <v>EXCEEDED</v>
      </c>
      <c r="G1015" s="5" t="str">
        <f t="shared" si="107"/>
        <v/>
      </c>
      <c r="H1015" s="5" t="str">
        <f t="shared" si="108"/>
        <v/>
      </c>
      <c r="I1015" s="5" t="str">
        <f t="shared" si="109"/>
        <v/>
      </c>
    </row>
    <row r="1016" spans="2:9" x14ac:dyDescent="0.25">
      <c r="B1016" s="5">
        <v>266.75</v>
      </c>
      <c r="C1016" s="11">
        <f t="shared" si="111"/>
        <v>2587.4749999999999</v>
      </c>
      <c r="D1016" s="14">
        <f t="shared" si="112"/>
        <v>2774.2000000000003</v>
      </c>
      <c r="E1016" s="14">
        <f t="shared" si="113"/>
        <v>5361.6750000000002</v>
      </c>
      <c r="F1016" s="16" t="str">
        <f t="shared" si="110"/>
        <v>EXCEEDED</v>
      </c>
      <c r="G1016" s="5" t="str">
        <f t="shared" si="107"/>
        <v/>
      </c>
      <c r="H1016" s="5" t="str">
        <f t="shared" si="108"/>
        <v/>
      </c>
      <c r="I1016" s="5" t="str">
        <f t="shared" si="109"/>
        <v/>
      </c>
    </row>
    <row r="1017" spans="2:9" x14ac:dyDescent="0.25">
      <c r="B1017" s="5">
        <v>267</v>
      </c>
      <c r="C1017" s="11">
        <f t="shared" si="111"/>
        <v>2589.8999999999996</v>
      </c>
      <c r="D1017" s="14">
        <f t="shared" si="112"/>
        <v>2776.8</v>
      </c>
      <c r="E1017" s="14">
        <f t="shared" si="113"/>
        <v>5366.7</v>
      </c>
      <c r="F1017" s="16" t="str">
        <f t="shared" si="110"/>
        <v>EXCEEDED</v>
      </c>
      <c r="G1017" s="5" t="str">
        <f t="shared" si="107"/>
        <v/>
      </c>
      <c r="H1017" s="5" t="str">
        <f t="shared" si="108"/>
        <v/>
      </c>
      <c r="I1017" s="5" t="str">
        <f t="shared" si="109"/>
        <v/>
      </c>
    </row>
    <row r="1018" spans="2:9" x14ac:dyDescent="0.25">
      <c r="B1018" s="5">
        <v>267.25</v>
      </c>
      <c r="C1018" s="11">
        <f t="shared" si="111"/>
        <v>2592.3249999999998</v>
      </c>
      <c r="D1018" s="14">
        <f t="shared" si="112"/>
        <v>2779.4</v>
      </c>
      <c r="E1018" s="14">
        <f t="shared" si="113"/>
        <v>5371.7250000000004</v>
      </c>
      <c r="F1018" s="16" t="str">
        <f t="shared" si="110"/>
        <v>EXCEEDED</v>
      </c>
      <c r="G1018" s="5" t="str">
        <f t="shared" si="107"/>
        <v/>
      </c>
      <c r="H1018" s="5" t="str">
        <f t="shared" si="108"/>
        <v/>
      </c>
      <c r="I1018" s="5" t="str">
        <f t="shared" si="109"/>
        <v/>
      </c>
    </row>
    <row r="1019" spans="2:9" x14ac:dyDescent="0.25">
      <c r="B1019" s="5">
        <v>267.5</v>
      </c>
      <c r="C1019" s="11">
        <f t="shared" si="111"/>
        <v>2594.75</v>
      </c>
      <c r="D1019" s="14">
        <f t="shared" si="112"/>
        <v>2782</v>
      </c>
      <c r="E1019" s="14">
        <f t="shared" si="113"/>
        <v>5376.75</v>
      </c>
      <c r="F1019" s="16" t="str">
        <f t="shared" si="110"/>
        <v>EXCEEDED</v>
      </c>
      <c r="G1019" s="5" t="str">
        <f t="shared" si="107"/>
        <v/>
      </c>
      <c r="H1019" s="5" t="str">
        <f t="shared" si="108"/>
        <v/>
      </c>
      <c r="I1019" s="5" t="str">
        <f t="shared" si="109"/>
        <v/>
      </c>
    </row>
    <row r="1020" spans="2:9" x14ac:dyDescent="0.25">
      <c r="B1020" s="5">
        <v>267.75</v>
      </c>
      <c r="C1020" s="11">
        <f t="shared" si="111"/>
        <v>2597.1749999999997</v>
      </c>
      <c r="D1020" s="14">
        <f t="shared" si="112"/>
        <v>2784.6</v>
      </c>
      <c r="E1020" s="14">
        <f t="shared" si="113"/>
        <v>5381.7749999999996</v>
      </c>
      <c r="F1020" s="16" t="str">
        <f t="shared" si="110"/>
        <v>EXCEEDED</v>
      </c>
      <c r="G1020" s="5" t="str">
        <f t="shared" si="107"/>
        <v/>
      </c>
      <c r="H1020" s="5" t="str">
        <f t="shared" si="108"/>
        <v/>
      </c>
      <c r="I1020" s="5" t="str">
        <f t="shared" si="109"/>
        <v/>
      </c>
    </row>
    <row r="1021" spans="2:9" x14ac:dyDescent="0.25">
      <c r="B1021" s="5">
        <v>268</v>
      </c>
      <c r="C1021" s="11">
        <f t="shared" si="111"/>
        <v>2599.6</v>
      </c>
      <c r="D1021" s="14">
        <f t="shared" si="112"/>
        <v>2787.2000000000003</v>
      </c>
      <c r="E1021" s="14">
        <f t="shared" si="113"/>
        <v>5386.8</v>
      </c>
      <c r="F1021" s="16" t="str">
        <f t="shared" si="110"/>
        <v>EXCEEDED</v>
      </c>
      <c r="G1021" s="5" t="str">
        <f t="shared" si="107"/>
        <v/>
      </c>
      <c r="H1021" s="5" t="str">
        <f t="shared" si="108"/>
        <v/>
      </c>
      <c r="I1021" s="5" t="str">
        <f t="shared" si="109"/>
        <v/>
      </c>
    </row>
    <row r="1022" spans="2:9" x14ac:dyDescent="0.25">
      <c r="B1022" s="5">
        <v>268.25</v>
      </c>
      <c r="C1022" s="11">
        <f t="shared" si="111"/>
        <v>2602.0249999999996</v>
      </c>
      <c r="D1022" s="14">
        <f t="shared" si="112"/>
        <v>2789.8</v>
      </c>
      <c r="E1022" s="14">
        <f t="shared" si="113"/>
        <v>5391.8249999999998</v>
      </c>
      <c r="F1022" s="16" t="str">
        <f t="shared" si="110"/>
        <v>EXCEEDED</v>
      </c>
      <c r="G1022" s="5" t="str">
        <f t="shared" si="107"/>
        <v/>
      </c>
      <c r="H1022" s="5" t="str">
        <f t="shared" si="108"/>
        <v/>
      </c>
      <c r="I1022" s="5" t="str">
        <f t="shared" si="109"/>
        <v/>
      </c>
    </row>
    <row r="1023" spans="2:9" x14ac:dyDescent="0.25">
      <c r="B1023" s="5">
        <v>268.5</v>
      </c>
      <c r="C1023" s="11">
        <f t="shared" si="111"/>
        <v>2604.4499999999998</v>
      </c>
      <c r="D1023" s="14">
        <f t="shared" si="112"/>
        <v>2792.4</v>
      </c>
      <c r="E1023" s="14">
        <f t="shared" si="113"/>
        <v>5396.85</v>
      </c>
      <c r="F1023" s="16" t="str">
        <f t="shared" si="110"/>
        <v>EXCEEDED</v>
      </c>
      <c r="G1023" s="5" t="str">
        <f t="shared" si="107"/>
        <v/>
      </c>
      <c r="H1023" s="5" t="str">
        <f t="shared" si="108"/>
        <v/>
      </c>
      <c r="I1023" s="5" t="str">
        <f t="shared" si="109"/>
        <v/>
      </c>
    </row>
    <row r="1024" spans="2:9" x14ac:dyDescent="0.25">
      <c r="B1024" s="5">
        <v>268.75</v>
      </c>
      <c r="C1024" s="11">
        <f t="shared" si="111"/>
        <v>2606.875</v>
      </c>
      <c r="D1024" s="14">
        <f t="shared" si="112"/>
        <v>2795</v>
      </c>
      <c r="E1024" s="14">
        <f t="shared" si="113"/>
        <v>5401.875</v>
      </c>
      <c r="F1024" s="16" t="str">
        <f t="shared" si="110"/>
        <v>EXCEEDED</v>
      </c>
      <c r="G1024" s="5" t="str">
        <f t="shared" si="107"/>
        <v/>
      </c>
      <c r="H1024" s="5" t="str">
        <f t="shared" si="108"/>
        <v/>
      </c>
      <c r="I1024" s="5" t="str">
        <f t="shared" si="109"/>
        <v/>
      </c>
    </row>
    <row r="1025" spans="2:9" x14ac:dyDescent="0.25">
      <c r="B1025" s="5">
        <v>269</v>
      </c>
      <c r="C1025" s="11">
        <f t="shared" si="111"/>
        <v>2609.2999999999997</v>
      </c>
      <c r="D1025" s="14">
        <f t="shared" si="112"/>
        <v>2797.6</v>
      </c>
      <c r="E1025" s="14">
        <f t="shared" si="113"/>
        <v>5406.9</v>
      </c>
      <c r="F1025" s="16" t="str">
        <f t="shared" si="110"/>
        <v>EXCEEDED</v>
      </c>
      <c r="G1025" s="5" t="str">
        <f t="shared" si="107"/>
        <v/>
      </c>
      <c r="H1025" s="5" t="str">
        <f t="shared" si="108"/>
        <v/>
      </c>
      <c r="I1025" s="5" t="str">
        <f t="shared" si="109"/>
        <v/>
      </c>
    </row>
    <row r="1026" spans="2:9" x14ac:dyDescent="0.25">
      <c r="B1026" s="5">
        <v>269.25</v>
      </c>
      <c r="C1026" s="11">
        <f t="shared" si="111"/>
        <v>2611.7249999999999</v>
      </c>
      <c r="D1026" s="14">
        <f t="shared" si="112"/>
        <v>2800.2000000000003</v>
      </c>
      <c r="E1026" s="14">
        <f t="shared" si="113"/>
        <v>5411.9250000000002</v>
      </c>
      <c r="F1026" s="16" t="str">
        <f t="shared" si="110"/>
        <v>EXCEEDED</v>
      </c>
      <c r="G1026" s="5" t="str">
        <f t="shared" si="107"/>
        <v/>
      </c>
      <c r="H1026" s="5" t="str">
        <f t="shared" si="108"/>
        <v/>
      </c>
      <c r="I1026" s="5" t="str">
        <f t="shared" si="109"/>
        <v/>
      </c>
    </row>
    <row r="1027" spans="2:9" x14ac:dyDescent="0.25">
      <c r="B1027" s="5">
        <v>269.5</v>
      </c>
      <c r="C1027" s="11">
        <f t="shared" si="111"/>
        <v>2614.1499999999996</v>
      </c>
      <c r="D1027" s="14">
        <f t="shared" si="112"/>
        <v>2802.8</v>
      </c>
      <c r="E1027" s="14">
        <f t="shared" si="113"/>
        <v>5416.95</v>
      </c>
      <c r="F1027" s="16" t="str">
        <f t="shared" si="110"/>
        <v>EXCEEDED</v>
      </c>
      <c r="G1027" s="5" t="str">
        <f t="shared" ref="G1027:G1090" si="114">IF(F1028="Exceeded",IF(F1027="\/",B1027,""),"")</f>
        <v/>
      </c>
      <c r="H1027" s="5" t="str">
        <f t="shared" ref="H1027:H1090" si="115">IF(F1028="Exceeded",IF(F1027="\/",C1027,""),"")</f>
        <v/>
      </c>
      <c r="I1027" s="5" t="str">
        <f t="shared" ref="I1027:I1090" si="116">IF(F1028="Exceeded",IF(F1027="\/",D1027,""),"")</f>
        <v/>
      </c>
    </row>
    <row r="1028" spans="2:9" x14ac:dyDescent="0.25">
      <c r="B1028" s="5">
        <v>269.75</v>
      </c>
      <c r="C1028" s="11">
        <f t="shared" si="111"/>
        <v>2616.5749999999998</v>
      </c>
      <c r="D1028" s="14">
        <f t="shared" si="112"/>
        <v>2805.4</v>
      </c>
      <c r="E1028" s="14">
        <f t="shared" si="113"/>
        <v>5421.9750000000004</v>
      </c>
      <c r="F1028" s="16" t="str">
        <f t="shared" si="110"/>
        <v>EXCEEDED</v>
      </c>
      <c r="G1028" s="5" t="str">
        <f t="shared" si="114"/>
        <v/>
      </c>
      <c r="H1028" s="5" t="str">
        <f t="shared" si="115"/>
        <v/>
      </c>
      <c r="I1028" s="5" t="str">
        <f t="shared" si="116"/>
        <v/>
      </c>
    </row>
    <row r="1029" spans="2:9" x14ac:dyDescent="0.25">
      <c r="B1029" s="5">
        <v>270</v>
      </c>
      <c r="C1029" s="11">
        <f t="shared" si="111"/>
        <v>2619</v>
      </c>
      <c r="D1029" s="14">
        <f t="shared" si="112"/>
        <v>2808</v>
      </c>
      <c r="E1029" s="14">
        <f t="shared" si="113"/>
        <v>5427</v>
      </c>
      <c r="F1029" s="16" t="str">
        <f t="shared" si="110"/>
        <v>EXCEEDED</v>
      </c>
      <c r="G1029" s="5" t="str">
        <f t="shared" si="114"/>
        <v/>
      </c>
      <c r="H1029" s="5" t="str">
        <f t="shared" si="115"/>
        <v/>
      </c>
      <c r="I1029" s="5" t="str">
        <f t="shared" si="116"/>
        <v/>
      </c>
    </row>
    <row r="1030" spans="2:9" x14ac:dyDescent="0.25">
      <c r="B1030" s="5">
        <v>270.25</v>
      </c>
      <c r="C1030" s="11">
        <f t="shared" si="111"/>
        <v>2621.4249999999997</v>
      </c>
      <c r="D1030" s="14">
        <f t="shared" si="112"/>
        <v>2810.6</v>
      </c>
      <c r="E1030" s="14">
        <f t="shared" si="113"/>
        <v>5432.0249999999996</v>
      </c>
      <c r="F1030" s="16" t="str">
        <f t="shared" si="110"/>
        <v>EXCEEDED</v>
      </c>
      <c r="G1030" s="5" t="str">
        <f t="shared" si="114"/>
        <v/>
      </c>
      <c r="H1030" s="5" t="str">
        <f t="shared" si="115"/>
        <v/>
      </c>
      <c r="I1030" s="5" t="str">
        <f t="shared" si="116"/>
        <v/>
      </c>
    </row>
    <row r="1031" spans="2:9" x14ac:dyDescent="0.25">
      <c r="B1031" s="5">
        <v>270.5</v>
      </c>
      <c r="C1031" s="11">
        <f t="shared" si="111"/>
        <v>2623.85</v>
      </c>
      <c r="D1031" s="14">
        <f t="shared" si="112"/>
        <v>2813.2000000000003</v>
      </c>
      <c r="E1031" s="14">
        <f t="shared" si="113"/>
        <v>5437.05</v>
      </c>
      <c r="F1031" s="16" t="str">
        <f t="shared" si="110"/>
        <v>EXCEEDED</v>
      </c>
      <c r="G1031" s="5" t="str">
        <f t="shared" si="114"/>
        <v/>
      </c>
      <c r="H1031" s="5" t="str">
        <f t="shared" si="115"/>
        <v/>
      </c>
      <c r="I1031" s="5" t="str">
        <f t="shared" si="116"/>
        <v/>
      </c>
    </row>
    <row r="1032" spans="2:9" x14ac:dyDescent="0.25">
      <c r="B1032" s="5">
        <v>270.75</v>
      </c>
      <c r="C1032" s="11">
        <f t="shared" si="111"/>
        <v>2626.2749999999996</v>
      </c>
      <c r="D1032" s="14">
        <f t="shared" si="112"/>
        <v>2815.8</v>
      </c>
      <c r="E1032" s="14">
        <f t="shared" si="113"/>
        <v>5442.0749999999998</v>
      </c>
      <c r="F1032" s="16" t="str">
        <f t="shared" si="110"/>
        <v>EXCEEDED</v>
      </c>
      <c r="G1032" s="5" t="str">
        <f t="shared" si="114"/>
        <v/>
      </c>
      <c r="H1032" s="5" t="str">
        <f t="shared" si="115"/>
        <v/>
      </c>
      <c r="I1032" s="5" t="str">
        <f t="shared" si="116"/>
        <v/>
      </c>
    </row>
    <row r="1033" spans="2:9" x14ac:dyDescent="0.25">
      <c r="B1033" s="5">
        <v>271</v>
      </c>
      <c r="C1033" s="11">
        <f t="shared" si="111"/>
        <v>2628.7</v>
      </c>
      <c r="D1033" s="14">
        <f t="shared" si="112"/>
        <v>2818.4</v>
      </c>
      <c r="E1033" s="14">
        <f t="shared" si="113"/>
        <v>5447.1</v>
      </c>
      <c r="F1033" s="16" t="str">
        <f t="shared" si="110"/>
        <v>EXCEEDED</v>
      </c>
      <c r="G1033" s="5" t="str">
        <f t="shared" si="114"/>
        <v/>
      </c>
      <c r="H1033" s="5" t="str">
        <f t="shared" si="115"/>
        <v/>
      </c>
      <c r="I1033" s="5" t="str">
        <f t="shared" si="116"/>
        <v/>
      </c>
    </row>
    <row r="1034" spans="2:9" x14ac:dyDescent="0.25">
      <c r="B1034" s="5">
        <v>271.25</v>
      </c>
      <c r="C1034" s="11">
        <f t="shared" si="111"/>
        <v>2631.125</v>
      </c>
      <c r="D1034" s="14">
        <f t="shared" si="112"/>
        <v>2821</v>
      </c>
      <c r="E1034" s="14">
        <f t="shared" si="113"/>
        <v>5452.125</v>
      </c>
      <c r="F1034" s="16" t="str">
        <f t="shared" si="110"/>
        <v>EXCEEDED</v>
      </c>
      <c r="G1034" s="5" t="str">
        <f t="shared" si="114"/>
        <v/>
      </c>
      <c r="H1034" s="5" t="str">
        <f t="shared" si="115"/>
        <v/>
      </c>
      <c r="I1034" s="5" t="str">
        <f t="shared" si="116"/>
        <v/>
      </c>
    </row>
    <row r="1035" spans="2:9" x14ac:dyDescent="0.25">
      <c r="B1035" s="5">
        <v>271.5</v>
      </c>
      <c r="C1035" s="11">
        <f t="shared" si="111"/>
        <v>2633.5499999999997</v>
      </c>
      <c r="D1035" s="14">
        <f t="shared" si="112"/>
        <v>2823.6</v>
      </c>
      <c r="E1035" s="14">
        <f t="shared" si="113"/>
        <v>5457.15</v>
      </c>
      <c r="F1035" s="16" t="str">
        <f t="shared" si="110"/>
        <v>EXCEEDED</v>
      </c>
      <c r="G1035" s="5" t="str">
        <f t="shared" si="114"/>
        <v/>
      </c>
      <c r="H1035" s="5" t="str">
        <f t="shared" si="115"/>
        <v/>
      </c>
      <c r="I1035" s="5" t="str">
        <f t="shared" si="116"/>
        <v/>
      </c>
    </row>
    <row r="1036" spans="2:9" x14ac:dyDescent="0.25">
      <c r="B1036" s="5">
        <v>271.75</v>
      </c>
      <c r="C1036" s="11">
        <f t="shared" si="111"/>
        <v>2635.9749999999999</v>
      </c>
      <c r="D1036" s="14">
        <f t="shared" si="112"/>
        <v>2826.2000000000003</v>
      </c>
      <c r="E1036" s="14">
        <f t="shared" si="113"/>
        <v>5462.1750000000002</v>
      </c>
      <c r="F1036" s="16" t="str">
        <f t="shared" si="110"/>
        <v>EXCEEDED</v>
      </c>
      <c r="G1036" s="5" t="str">
        <f t="shared" si="114"/>
        <v/>
      </c>
      <c r="H1036" s="5" t="str">
        <f t="shared" si="115"/>
        <v/>
      </c>
      <c r="I1036" s="5" t="str">
        <f t="shared" si="116"/>
        <v/>
      </c>
    </row>
    <row r="1037" spans="2:9" x14ac:dyDescent="0.25">
      <c r="B1037" s="5">
        <v>272</v>
      </c>
      <c r="C1037" s="11">
        <f t="shared" si="111"/>
        <v>2638.3999999999996</v>
      </c>
      <c r="D1037" s="14">
        <f t="shared" si="112"/>
        <v>2828.8</v>
      </c>
      <c r="E1037" s="14">
        <f t="shared" si="113"/>
        <v>5467.2</v>
      </c>
      <c r="F1037" s="16" t="str">
        <f t="shared" si="110"/>
        <v>EXCEEDED</v>
      </c>
      <c r="G1037" s="5" t="str">
        <f t="shared" si="114"/>
        <v/>
      </c>
      <c r="H1037" s="5" t="str">
        <f t="shared" si="115"/>
        <v/>
      </c>
      <c r="I1037" s="5" t="str">
        <f t="shared" si="116"/>
        <v/>
      </c>
    </row>
    <row r="1038" spans="2:9" x14ac:dyDescent="0.25">
      <c r="B1038" s="5">
        <v>272.25</v>
      </c>
      <c r="C1038" s="11">
        <f t="shared" si="111"/>
        <v>2640.8249999999998</v>
      </c>
      <c r="D1038" s="14">
        <f t="shared" si="112"/>
        <v>2831.4</v>
      </c>
      <c r="E1038" s="14">
        <f t="shared" si="113"/>
        <v>5472.2250000000004</v>
      </c>
      <c r="F1038" s="16" t="str">
        <f t="shared" si="110"/>
        <v>EXCEEDED</v>
      </c>
      <c r="G1038" s="5" t="str">
        <f t="shared" si="114"/>
        <v/>
      </c>
      <c r="H1038" s="5" t="str">
        <f t="shared" si="115"/>
        <v/>
      </c>
      <c r="I1038" s="5" t="str">
        <f t="shared" si="116"/>
        <v/>
      </c>
    </row>
    <row r="1039" spans="2:9" x14ac:dyDescent="0.25">
      <c r="B1039" s="5">
        <v>272.5</v>
      </c>
      <c r="C1039" s="11">
        <f t="shared" si="111"/>
        <v>2643.25</v>
      </c>
      <c r="D1039" s="14">
        <f t="shared" si="112"/>
        <v>2834</v>
      </c>
      <c r="E1039" s="14">
        <f t="shared" si="113"/>
        <v>5477.25</v>
      </c>
      <c r="F1039" s="16" t="str">
        <f t="shared" si="110"/>
        <v>EXCEEDED</v>
      </c>
      <c r="G1039" s="5" t="str">
        <f t="shared" si="114"/>
        <v/>
      </c>
      <c r="H1039" s="5" t="str">
        <f t="shared" si="115"/>
        <v/>
      </c>
      <c r="I1039" s="5" t="str">
        <f t="shared" si="116"/>
        <v/>
      </c>
    </row>
    <row r="1040" spans="2:9" x14ac:dyDescent="0.25">
      <c r="B1040" s="5">
        <v>272.75</v>
      </c>
      <c r="C1040" s="11">
        <f t="shared" si="111"/>
        <v>2645.6749999999997</v>
      </c>
      <c r="D1040" s="14">
        <f t="shared" si="112"/>
        <v>2836.6</v>
      </c>
      <c r="E1040" s="14">
        <f t="shared" si="113"/>
        <v>5482.2749999999996</v>
      </c>
      <c r="F1040" s="16" t="str">
        <f t="shared" si="110"/>
        <v>EXCEEDED</v>
      </c>
      <c r="G1040" s="5" t="str">
        <f t="shared" si="114"/>
        <v/>
      </c>
      <c r="H1040" s="5" t="str">
        <f t="shared" si="115"/>
        <v/>
      </c>
      <c r="I1040" s="5" t="str">
        <f t="shared" si="116"/>
        <v/>
      </c>
    </row>
    <row r="1041" spans="2:9" x14ac:dyDescent="0.25">
      <c r="B1041" s="5">
        <v>273</v>
      </c>
      <c r="C1041" s="11">
        <f t="shared" si="111"/>
        <v>2648.1</v>
      </c>
      <c r="D1041" s="14">
        <f t="shared" si="112"/>
        <v>2839.2000000000003</v>
      </c>
      <c r="E1041" s="14">
        <f t="shared" si="113"/>
        <v>5487.3</v>
      </c>
      <c r="F1041" s="16" t="str">
        <f t="shared" si="110"/>
        <v>EXCEEDED</v>
      </c>
      <c r="G1041" s="5" t="str">
        <f t="shared" si="114"/>
        <v/>
      </c>
      <c r="H1041" s="5" t="str">
        <f t="shared" si="115"/>
        <v/>
      </c>
      <c r="I1041" s="5" t="str">
        <f t="shared" si="116"/>
        <v/>
      </c>
    </row>
    <row r="1042" spans="2:9" x14ac:dyDescent="0.25">
      <c r="B1042" s="5">
        <v>273.25</v>
      </c>
      <c r="C1042" s="11">
        <f t="shared" si="111"/>
        <v>2650.5249999999996</v>
      </c>
      <c r="D1042" s="14">
        <f t="shared" si="112"/>
        <v>2841.8</v>
      </c>
      <c r="E1042" s="14">
        <f t="shared" si="113"/>
        <v>5492.3249999999998</v>
      </c>
      <c r="F1042" s="16" t="str">
        <f t="shared" si="110"/>
        <v>EXCEEDED</v>
      </c>
      <c r="G1042" s="5" t="str">
        <f t="shared" si="114"/>
        <v/>
      </c>
      <c r="H1042" s="5" t="str">
        <f t="shared" si="115"/>
        <v/>
      </c>
      <c r="I1042" s="5" t="str">
        <f t="shared" si="116"/>
        <v/>
      </c>
    </row>
    <row r="1043" spans="2:9" x14ac:dyDescent="0.25">
      <c r="B1043" s="5">
        <v>273.5</v>
      </c>
      <c r="C1043" s="11">
        <f t="shared" si="111"/>
        <v>2652.95</v>
      </c>
      <c r="D1043" s="14">
        <f t="shared" si="112"/>
        <v>2844.4</v>
      </c>
      <c r="E1043" s="14">
        <f t="shared" si="113"/>
        <v>5497.35</v>
      </c>
      <c r="F1043" s="16" t="str">
        <f t="shared" si="110"/>
        <v>EXCEEDED</v>
      </c>
      <c r="G1043" s="5" t="str">
        <f t="shared" si="114"/>
        <v/>
      </c>
      <c r="H1043" s="5" t="str">
        <f t="shared" si="115"/>
        <v/>
      </c>
      <c r="I1043" s="5" t="str">
        <f t="shared" si="116"/>
        <v/>
      </c>
    </row>
    <row r="1044" spans="2:9" x14ac:dyDescent="0.25">
      <c r="B1044" s="5">
        <v>273.75</v>
      </c>
      <c r="C1044" s="11">
        <f t="shared" si="111"/>
        <v>2655.375</v>
      </c>
      <c r="D1044" s="14">
        <f t="shared" si="112"/>
        <v>2847</v>
      </c>
      <c r="E1044" s="14">
        <f t="shared" si="113"/>
        <v>5502.375</v>
      </c>
      <c r="F1044" s="16" t="str">
        <f t="shared" si="110"/>
        <v>EXCEEDED</v>
      </c>
      <c r="G1044" s="5" t="str">
        <f t="shared" si="114"/>
        <v/>
      </c>
      <c r="H1044" s="5" t="str">
        <f t="shared" si="115"/>
        <v/>
      </c>
      <c r="I1044" s="5" t="str">
        <f t="shared" si="116"/>
        <v/>
      </c>
    </row>
    <row r="1045" spans="2:9" x14ac:dyDescent="0.25">
      <c r="B1045" s="5">
        <v>274</v>
      </c>
      <c r="C1045" s="11">
        <f t="shared" si="111"/>
        <v>2657.7999999999997</v>
      </c>
      <c r="D1045" s="14">
        <f t="shared" si="112"/>
        <v>2849.6</v>
      </c>
      <c r="E1045" s="14">
        <f t="shared" si="113"/>
        <v>5507.4</v>
      </c>
      <c r="F1045" s="16" t="str">
        <f t="shared" si="110"/>
        <v>EXCEEDED</v>
      </c>
      <c r="G1045" s="5" t="str">
        <f t="shared" si="114"/>
        <v/>
      </c>
      <c r="H1045" s="5" t="str">
        <f t="shared" si="115"/>
        <v/>
      </c>
      <c r="I1045" s="5" t="str">
        <f t="shared" si="116"/>
        <v/>
      </c>
    </row>
    <row r="1046" spans="2:9" x14ac:dyDescent="0.25">
      <c r="B1046" s="5">
        <v>274.25</v>
      </c>
      <c r="C1046" s="11">
        <f t="shared" si="111"/>
        <v>2660.2249999999999</v>
      </c>
      <c r="D1046" s="14">
        <f t="shared" si="112"/>
        <v>2852.2000000000003</v>
      </c>
      <c r="E1046" s="14">
        <f t="shared" si="113"/>
        <v>5512.4250000000002</v>
      </c>
      <c r="F1046" s="16" t="str">
        <f t="shared" si="110"/>
        <v>EXCEEDED</v>
      </c>
      <c r="G1046" s="5" t="str">
        <f t="shared" si="114"/>
        <v/>
      </c>
      <c r="H1046" s="5" t="str">
        <f t="shared" si="115"/>
        <v/>
      </c>
      <c r="I1046" s="5" t="str">
        <f t="shared" si="116"/>
        <v/>
      </c>
    </row>
    <row r="1047" spans="2:9" x14ac:dyDescent="0.25">
      <c r="B1047" s="5">
        <v>274.5</v>
      </c>
      <c r="C1047" s="11">
        <f t="shared" si="111"/>
        <v>2662.6499999999996</v>
      </c>
      <c r="D1047" s="14">
        <f t="shared" si="112"/>
        <v>2854.8</v>
      </c>
      <c r="E1047" s="14">
        <f t="shared" si="113"/>
        <v>5517.45</v>
      </c>
      <c r="F1047" s="16" t="str">
        <f t="shared" si="110"/>
        <v>EXCEEDED</v>
      </c>
      <c r="G1047" s="5" t="str">
        <f t="shared" si="114"/>
        <v/>
      </c>
      <c r="H1047" s="5" t="str">
        <f t="shared" si="115"/>
        <v/>
      </c>
      <c r="I1047" s="5" t="str">
        <f t="shared" si="116"/>
        <v/>
      </c>
    </row>
    <row r="1048" spans="2:9" x14ac:dyDescent="0.25">
      <c r="B1048" s="5">
        <v>274.75</v>
      </c>
      <c r="C1048" s="11">
        <f t="shared" si="111"/>
        <v>2665.0749999999998</v>
      </c>
      <c r="D1048" s="14">
        <f t="shared" si="112"/>
        <v>2857.4</v>
      </c>
      <c r="E1048" s="14">
        <f t="shared" si="113"/>
        <v>5522.4750000000004</v>
      </c>
      <c r="F1048" s="16" t="str">
        <f t="shared" si="110"/>
        <v>EXCEEDED</v>
      </c>
      <c r="G1048" s="5" t="str">
        <f t="shared" si="114"/>
        <v/>
      </c>
      <c r="H1048" s="5" t="str">
        <f t="shared" si="115"/>
        <v/>
      </c>
      <c r="I1048" s="5" t="str">
        <f t="shared" si="116"/>
        <v/>
      </c>
    </row>
    <row r="1049" spans="2:9" x14ac:dyDescent="0.25">
      <c r="B1049" s="5">
        <v>275</v>
      </c>
      <c r="C1049" s="11">
        <f t="shared" si="111"/>
        <v>2667.5</v>
      </c>
      <c r="D1049" s="14">
        <f t="shared" si="112"/>
        <v>2860</v>
      </c>
      <c r="E1049" s="14">
        <f t="shared" si="113"/>
        <v>5527.5</v>
      </c>
      <c r="F1049" s="16" t="str">
        <f t="shared" si="110"/>
        <v>EXCEEDED</v>
      </c>
      <c r="G1049" s="5" t="str">
        <f t="shared" si="114"/>
        <v/>
      </c>
      <c r="H1049" s="5" t="str">
        <f t="shared" si="115"/>
        <v/>
      </c>
      <c r="I1049" s="5" t="str">
        <f t="shared" si="116"/>
        <v/>
      </c>
    </row>
    <row r="1050" spans="2:9" x14ac:dyDescent="0.25">
      <c r="B1050" s="5">
        <v>275.25</v>
      </c>
      <c r="C1050" s="11">
        <f t="shared" si="111"/>
        <v>2669.9249999999997</v>
      </c>
      <c r="D1050" s="14">
        <f t="shared" si="112"/>
        <v>2862.6</v>
      </c>
      <c r="E1050" s="14">
        <f t="shared" si="113"/>
        <v>5532.5249999999996</v>
      </c>
      <c r="F1050" s="16" t="str">
        <f t="shared" si="110"/>
        <v>EXCEEDED</v>
      </c>
      <c r="G1050" s="5" t="str">
        <f t="shared" si="114"/>
        <v/>
      </c>
      <c r="H1050" s="5" t="str">
        <f t="shared" si="115"/>
        <v/>
      </c>
      <c r="I1050" s="5" t="str">
        <f t="shared" si="116"/>
        <v/>
      </c>
    </row>
    <row r="1051" spans="2:9" x14ac:dyDescent="0.25">
      <c r="B1051" s="5">
        <v>275.5</v>
      </c>
      <c r="C1051" s="11">
        <f t="shared" si="111"/>
        <v>2672.35</v>
      </c>
      <c r="D1051" s="14">
        <f t="shared" si="112"/>
        <v>2865.2000000000003</v>
      </c>
      <c r="E1051" s="14">
        <f t="shared" si="113"/>
        <v>5537.55</v>
      </c>
      <c r="F1051" s="16" t="str">
        <f t="shared" si="110"/>
        <v>EXCEEDED</v>
      </c>
      <c r="G1051" s="5" t="str">
        <f t="shared" si="114"/>
        <v/>
      </c>
      <c r="H1051" s="5" t="str">
        <f t="shared" si="115"/>
        <v/>
      </c>
      <c r="I1051" s="5" t="str">
        <f t="shared" si="116"/>
        <v/>
      </c>
    </row>
    <row r="1052" spans="2:9" x14ac:dyDescent="0.25">
      <c r="B1052" s="5">
        <v>275.75</v>
      </c>
      <c r="C1052" s="11">
        <f t="shared" si="111"/>
        <v>2674.7749999999996</v>
      </c>
      <c r="D1052" s="14">
        <f t="shared" si="112"/>
        <v>2867.8</v>
      </c>
      <c r="E1052" s="14">
        <f t="shared" si="113"/>
        <v>5542.5749999999998</v>
      </c>
      <c r="F1052" s="16" t="str">
        <f t="shared" si="110"/>
        <v>EXCEEDED</v>
      </c>
      <c r="G1052" s="5" t="str">
        <f t="shared" si="114"/>
        <v/>
      </c>
      <c r="H1052" s="5" t="str">
        <f t="shared" si="115"/>
        <v/>
      </c>
      <c r="I1052" s="5" t="str">
        <f t="shared" si="116"/>
        <v/>
      </c>
    </row>
    <row r="1053" spans="2:9" x14ac:dyDescent="0.25">
      <c r="B1053" s="5">
        <v>276</v>
      </c>
      <c r="C1053" s="11">
        <f t="shared" si="111"/>
        <v>2677.2</v>
      </c>
      <c r="D1053" s="14">
        <f t="shared" si="112"/>
        <v>2870.4</v>
      </c>
      <c r="E1053" s="14">
        <f t="shared" si="113"/>
        <v>5547.6</v>
      </c>
      <c r="F1053" s="16" t="str">
        <f t="shared" si="110"/>
        <v>EXCEEDED</v>
      </c>
      <c r="G1053" s="5" t="str">
        <f t="shared" si="114"/>
        <v/>
      </c>
      <c r="H1053" s="5" t="str">
        <f t="shared" si="115"/>
        <v/>
      </c>
      <c r="I1053" s="5" t="str">
        <f t="shared" si="116"/>
        <v/>
      </c>
    </row>
    <row r="1054" spans="2:9" x14ac:dyDescent="0.25">
      <c r="B1054" s="5">
        <v>276.25</v>
      </c>
      <c r="C1054" s="11">
        <f t="shared" si="111"/>
        <v>2679.625</v>
      </c>
      <c r="D1054" s="14">
        <f t="shared" si="112"/>
        <v>2873</v>
      </c>
      <c r="E1054" s="14">
        <f t="shared" si="113"/>
        <v>5552.625</v>
      </c>
      <c r="F1054" s="16" t="str">
        <f t="shared" si="110"/>
        <v>EXCEEDED</v>
      </c>
      <c r="G1054" s="5" t="str">
        <f t="shared" si="114"/>
        <v/>
      </c>
      <c r="H1054" s="5" t="str">
        <f t="shared" si="115"/>
        <v/>
      </c>
      <c r="I1054" s="5" t="str">
        <f t="shared" si="116"/>
        <v/>
      </c>
    </row>
    <row r="1055" spans="2:9" x14ac:dyDescent="0.25">
      <c r="B1055" s="5">
        <v>276.5</v>
      </c>
      <c r="C1055" s="11">
        <f t="shared" si="111"/>
        <v>2682.0499999999997</v>
      </c>
      <c r="D1055" s="14">
        <f t="shared" si="112"/>
        <v>2875.6</v>
      </c>
      <c r="E1055" s="14">
        <f t="shared" si="113"/>
        <v>5557.65</v>
      </c>
      <c r="F1055" s="16" t="str">
        <f t="shared" si="110"/>
        <v>EXCEEDED</v>
      </c>
      <c r="G1055" s="5" t="str">
        <f t="shared" si="114"/>
        <v/>
      </c>
      <c r="H1055" s="5" t="str">
        <f t="shared" si="115"/>
        <v/>
      </c>
      <c r="I1055" s="5" t="str">
        <f t="shared" si="116"/>
        <v/>
      </c>
    </row>
    <row r="1056" spans="2:9" x14ac:dyDescent="0.25">
      <c r="B1056" s="5">
        <v>276.75</v>
      </c>
      <c r="C1056" s="11">
        <f t="shared" si="111"/>
        <v>2684.4749999999999</v>
      </c>
      <c r="D1056" s="14">
        <f t="shared" si="112"/>
        <v>2878.2000000000003</v>
      </c>
      <c r="E1056" s="14">
        <f t="shared" si="113"/>
        <v>5562.6750000000002</v>
      </c>
      <c r="F1056" s="16" t="str">
        <f t="shared" si="110"/>
        <v>EXCEEDED</v>
      </c>
      <c r="G1056" s="5" t="str">
        <f t="shared" si="114"/>
        <v/>
      </c>
      <c r="H1056" s="5" t="str">
        <f t="shared" si="115"/>
        <v/>
      </c>
      <c r="I1056" s="5" t="str">
        <f t="shared" si="116"/>
        <v/>
      </c>
    </row>
    <row r="1057" spans="2:9" x14ac:dyDescent="0.25">
      <c r="B1057" s="5">
        <v>277</v>
      </c>
      <c r="C1057" s="11">
        <f t="shared" si="111"/>
        <v>2686.8999999999996</v>
      </c>
      <c r="D1057" s="14">
        <f t="shared" si="112"/>
        <v>2880.8</v>
      </c>
      <c r="E1057" s="14">
        <f t="shared" si="113"/>
        <v>5567.7</v>
      </c>
      <c r="F1057" s="16" t="str">
        <f t="shared" si="110"/>
        <v>EXCEEDED</v>
      </c>
      <c r="G1057" s="5" t="str">
        <f t="shared" si="114"/>
        <v/>
      </c>
      <c r="H1057" s="5" t="str">
        <f t="shared" si="115"/>
        <v/>
      </c>
      <c r="I1057" s="5" t="str">
        <f t="shared" si="116"/>
        <v/>
      </c>
    </row>
    <row r="1058" spans="2:9" x14ac:dyDescent="0.25">
      <c r="B1058" s="5">
        <v>277.25</v>
      </c>
      <c r="C1058" s="11">
        <f t="shared" si="111"/>
        <v>2689.3249999999998</v>
      </c>
      <c r="D1058" s="14">
        <f t="shared" si="112"/>
        <v>2883.4</v>
      </c>
      <c r="E1058" s="14">
        <f t="shared" si="113"/>
        <v>5572.7250000000004</v>
      </c>
      <c r="F1058" s="16" t="str">
        <f t="shared" si="110"/>
        <v>EXCEEDED</v>
      </c>
      <c r="G1058" s="5" t="str">
        <f t="shared" si="114"/>
        <v/>
      </c>
      <c r="H1058" s="5" t="str">
        <f t="shared" si="115"/>
        <v/>
      </c>
      <c r="I1058" s="5" t="str">
        <f t="shared" si="116"/>
        <v/>
      </c>
    </row>
    <row r="1059" spans="2:9" x14ac:dyDescent="0.25">
      <c r="B1059" s="5">
        <v>277.5</v>
      </c>
      <c r="C1059" s="11">
        <f t="shared" si="111"/>
        <v>2691.75</v>
      </c>
      <c r="D1059" s="14">
        <f t="shared" si="112"/>
        <v>2886</v>
      </c>
      <c r="E1059" s="14">
        <f t="shared" si="113"/>
        <v>5577.75</v>
      </c>
      <c r="F1059" s="16" t="str">
        <f t="shared" si="110"/>
        <v>EXCEEDED</v>
      </c>
      <c r="G1059" s="5" t="str">
        <f t="shared" si="114"/>
        <v/>
      </c>
      <c r="H1059" s="5" t="str">
        <f t="shared" si="115"/>
        <v/>
      </c>
      <c r="I1059" s="5" t="str">
        <f t="shared" si="116"/>
        <v/>
      </c>
    </row>
    <row r="1060" spans="2:9" x14ac:dyDescent="0.25">
      <c r="B1060" s="5">
        <v>277.75</v>
      </c>
      <c r="C1060" s="11">
        <f t="shared" si="111"/>
        <v>2694.1749999999997</v>
      </c>
      <c r="D1060" s="14">
        <f t="shared" si="112"/>
        <v>2888.6</v>
      </c>
      <c r="E1060" s="14">
        <f t="shared" si="113"/>
        <v>5582.7749999999996</v>
      </c>
      <c r="F1060" s="16" t="str">
        <f t="shared" si="110"/>
        <v>EXCEEDED</v>
      </c>
      <c r="G1060" s="5" t="str">
        <f t="shared" si="114"/>
        <v/>
      </c>
      <c r="H1060" s="5" t="str">
        <f t="shared" si="115"/>
        <v/>
      </c>
      <c r="I1060" s="5" t="str">
        <f t="shared" si="116"/>
        <v/>
      </c>
    </row>
    <row r="1061" spans="2:9" x14ac:dyDescent="0.25">
      <c r="B1061" s="5">
        <v>278</v>
      </c>
      <c r="C1061" s="11">
        <f t="shared" si="111"/>
        <v>2696.6</v>
      </c>
      <c r="D1061" s="14">
        <f t="shared" si="112"/>
        <v>2891.2000000000003</v>
      </c>
      <c r="E1061" s="14">
        <f t="shared" si="113"/>
        <v>5587.8</v>
      </c>
      <c r="F1061" s="16" t="str">
        <f t="shared" si="110"/>
        <v>EXCEEDED</v>
      </c>
      <c r="G1061" s="5" t="str">
        <f t="shared" si="114"/>
        <v/>
      </c>
      <c r="H1061" s="5" t="str">
        <f t="shared" si="115"/>
        <v/>
      </c>
      <c r="I1061" s="5" t="str">
        <f t="shared" si="116"/>
        <v/>
      </c>
    </row>
    <row r="1062" spans="2:9" x14ac:dyDescent="0.25">
      <c r="B1062" s="5">
        <v>278.25</v>
      </c>
      <c r="C1062" s="11">
        <f t="shared" si="111"/>
        <v>2699.0249999999996</v>
      </c>
      <c r="D1062" s="14">
        <f t="shared" si="112"/>
        <v>2893.8</v>
      </c>
      <c r="E1062" s="14">
        <f t="shared" si="113"/>
        <v>5592.8249999999998</v>
      </c>
      <c r="F1062" s="16" t="str">
        <f t="shared" si="110"/>
        <v>EXCEEDED</v>
      </c>
      <c r="G1062" s="5" t="str">
        <f t="shared" si="114"/>
        <v/>
      </c>
      <c r="H1062" s="5" t="str">
        <f t="shared" si="115"/>
        <v/>
      </c>
      <c r="I1062" s="5" t="str">
        <f t="shared" si="116"/>
        <v/>
      </c>
    </row>
    <row r="1063" spans="2:9" x14ac:dyDescent="0.25">
      <c r="B1063" s="5">
        <v>278.5</v>
      </c>
      <c r="C1063" s="11">
        <f t="shared" si="111"/>
        <v>2701.45</v>
      </c>
      <c r="D1063" s="14">
        <f t="shared" si="112"/>
        <v>2896.4</v>
      </c>
      <c r="E1063" s="14">
        <f t="shared" si="113"/>
        <v>5597.85</v>
      </c>
      <c r="F1063" s="16" t="str">
        <f t="shared" si="110"/>
        <v>EXCEEDED</v>
      </c>
      <c r="G1063" s="5" t="str">
        <f t="shared" si="114"/>
        <v/>
      </c>
      <c r="H1063" s="5" t="str">
        <f t="shared" si="115"/>
        <v/>
      </c>
      <c r="I1063" s="5" t="str">
        <f t="shared" si="116"/>
        <v/>
      </c>
    </row>
    <row r="1064" spans="2:9" x14ac:dyDescent="0.25">
      <c r="B1064" s="5">
        <v>278.75</v>
      </c>
      <c r="C1064" s="11">
        <f t="shared" si="111"/>
        <v>2703.875</v>
      </c>
      <c r="D1064" s="14">
        <f t="shared" si="112"/>
        <v>2899</v>
      </c>
      <c r="E1064" s="14">
        <f t="shared" si="113"/>
        <v>5602.875</v>
      </c>
      <c r="F1064" s="16" t="str">
        <f t="shared" si="110"/>
        <v>EXCEEDED</v>
      </c>
      <c r="G1064" s="5" t="str">
        <f t="shared" si="114"/>
        <v/>
      </c>
      <c r="H1064" s="5" t="str">
        <f t="shared" si="115"/>
        <v/>
      </c>
      <c r="I1064" s="5" t="str">
        <f t="shared" si="116"/>
        <v/>
      </c>
    </row>
    <row r="1065" spans="2:9" x14ac:dyDescent="0.25">
      <c r="B1065" s="5">
        <v>279</v>
      </c>
      <c r="C1065" s="11">
        <f t="shared" si="111"/>
        <v>2706.2999999999997</v>
      </c>
      <c r="D1065" s="14">
        <f t="shared" si="112"/>
        <v>2901.6</v>
      </c>
      <c r="E1065" s="14">
        <f t="shared" si="113"/>
        <v>5607.9</v>
      </c>
      <c r="F1065" s="16" t="str">
        <f t="shared" si="110"/>
        <v>EXCEEDED</v>
      </c>
      <c r="G1065" s="5" t="str">
        <f t="shared" si="114"/>
        <v/>
      </c>
      <c r="H1065" s="5" t="str">
        <f t="shared" si="115"/>
        <v/>
      </c>
      <c r="I1065" s="5" t="str">
        <f t="shared" si="116"/>
        <v/>
      </c>
    </row>
    <row r="1066" spans="2:9" x14ac:dyDescent="0.25">
      <c r="B1066" s="5">
        <v>279.25</v>
      </c>
      <c r="C1066" s="11">
        <f t="shared" si="111"/>
        <v>2708.7249999999999</v>
      </c>
      <c r="D1066" s="14">
        <f t="shared" si="112"/>
        <v>2904.2000000000003</v>
      </c>
      <c r="E1066" s="14">
        <f t="shared" si="113"/>
        <v>5612.9250000000002</v>
      </c>
      <c r="F1066" s="16" t="str">
        <f t="shared" si="110"/>
        <v>EXCEEDED</v>
      </c>
      <c r="G1066" s="5" t="str">
        <f t="shared" si="114"/>
        <v/>
      </c>
      <c r="H1066" s="5" t="str">
        <f t="shared" si="115"/>
        <v/>
      </c>
      <c r="I1066" s="5" t="str">
        <f t="shared" si="116"/>
        <v/>
      </c>
    </row>
    <row r="1067" spans="2:9" x14ac:dyDescent="0.25">
      <c r="B1067" s="5">
        <v>279.5</v>
      </c>
      <c r="C1067" s="11">
        <f t="shared" si="111"/>
        <v>2711.1499999999996</v>
      </c>
      <c r="D1067" s="14">
        <f t="shared" si="112"/>
        <v>2906.8</v>
      </c>
      <c r="E1067" s="14">
        <f t="shared" si="113"/>
        <v>5617.95</v>
      </c>
      <c r="F1067" s="16" t="str">
        <f t="shared" si="110"/>
        <v>EXCEEDED</v>
      </c>
      <c r="G1067" s="5" t="str">
        <f t="shared" si="114"/>
        <v/>
      </c>
      <c r="H1067" s="5" t="str">
        <f t="shared" si="115"/>
        <v/>
      </c>
      <c r="I1067" s="5" t="str">
        <f t="shared" si="116"/>
        <v/>
      </c>
    </row>
    <row r="1068" spans="2:9" x14ac:dyDescent="0.25">
      <c r="B1068" s="5">
        <v>279.75</v>
      </c>
      <c r="C1068" s="11">
        <f t="shared" si="111"/>
        <v>2713.5749999999998</v>
      </c>
      <c r="D1068" s="14">
        <f t="shared" si="112"/>
        <v>2909.4</v>
      </c>
      <c r="E1068" s="14">
        <f t="shared" si="113"/>
        <v>5622.9750000000004</v>
      </c>
      <c r="F1068" s="16" t="str">
        <f t="shared" si="110"/>
        <v>EXCEEDED</v>
      </c>
      <c r="G1068" s="5" t="str">
        <f t="shared" si="114"/>
        <v/>
      </c>
      <c r="H1068" s="5" t="str">
        <f t="shared" si="115"/>
        <v/>
      </c>
      <c r="I1068" s="5" t="str">
        <f t="shared" si="116"/>
        <v/>
      </c>
    </row>
    <row r="1069" spans="2:9" x14ac:dyDescent="0.25">
      <c r="B1069" s="5">
        <v>280</v>
      </c>
      <c r="C1069" s="11">
        <f t="shared" si="111"/>
        <v>2716</v>
      </c>
      <c r="D1069" s="14">
        <f t="shared" si="112"/>
        <v>2912</v>
      </c>
      <c r="E1069" s="14">
        <f t="shared" si="113"/>
        <v>5628</v>
      </c>
      <c r="F1069" s="16" t="str">
        <f t="shared" si="110"/>
        <v>EXCEEDED</v>
      </c>
      <c r="G1069" s="5" t="str">
        <f t="shared" si="114"/>
        <v/>
      </c>
      <c r="H1069" s="5" t="str">
        <f t="shared" si="115"/>
        <v/>
      </c>
      <c r="I1069" s="5" t="str">
        <f t="shared" si="116"/>
        <v/>
      </c>
    </row>
    <row r="1070" spans="2:9" x14ac:dyDescent="0.25">
      <c r="B1070" s="5">
        <v>280.25</v>
      </c>
      <c r="C1070" s="11">
        <f t="shared" si="111"/>
        <v>2718.4249999999997</v>
      </c>
      <c r="D1070" s="14">
        <f t="shared" si="112"/>
        <v>2914.6</v>
      </c>
      <c r="E1070" s="14">
        <f t="shared" si="113"/>
        <v>5633.0249999999996</v>
      </c>
      <c r="F1070" s="16" t="str">
        <f t="shared" si="110"/>
        <v>EXCEEDED</v>
      </c>
      <c r="G1070" s="5" t="str">
        <f t="shared" si="114"/>
        <v/>
      </c>
      <c r="H1070" s="5" t="str">
        <f t="shared" si="115"/>
        <v/>
      </c>
      <c r="I1070" s="5" t="str">
        <f t="shared" si="116"/>
        <v/>
      </c>
    </row>
    <row r="1071" spans="2:9" x14ac:dyDescent="0.25">
      <c r="B1071" s="5">
        <v>280.5</v>
      </c>
      <c r="C1071" s="11">
        <f t="shared" si="111"/>
        <v>2720.85</v>
      </c>
      <c r="D1071" s="14">
        <f t="shared" si="112"/>
        <v>2917.2000000000003</v>
      </c>
      <c r="E1071" s="14">
        <f t="shared" si="113"/>
        <v>5638.05</v>
      </c>
      <c r="F1071" s="16" t="str">
        <f t="shared" ref="F1071:F1134" si="117">IF(E1071&lt;$G$9,"\/","EXCEEDED")</f>
        <v>EXCEEDED</v>
      </c>
      <c r="G1071" s="5" t="str">
        <f t="shared" si="114"/>
        <v/>
      </c>
      <c r="H1071" s="5" t="str">
        <f t="shared" si="115"/>
        <v/>
      </c>
      <c r="I1071" s="5" t="str">
        <f t="shared" si="116"/>
        <v/>
      </c>
    </row>
    <row r="1072" spans="2:9" x14ac:dyDescent="0.25">
      <c r="B1072" s="5">
        <v>280.75</v>
      </c>
      <c r="C1072" s="11">
        <f t="shared" ref="C1072:C1135" si="118">$D$6*B1072</f>
        <v>2723.2749999999996</v>
      </c>
      <c r="D1072" s="14">
        <f t="shared" si="112"/>
        <v>2919.8</v>
      </c>
      <c r="E1072" s="14">
        <f t="shared" si="113"/>
        <v>5643.0749999999998</v>
      </c>
      <c r="F1072" s="16" t="str">
        <f t="shared" si="117"/>
        <v>EXCEEDED</v>
      </c>
      <c r="G1072" s="5" t="str">
        <f t="shared" si="114"/>
        <v/>
      </c>
      <c r="H1072" s="5" t="str">
        <f t="shared" si="115"/>
        <v/>
      </c>
      <c r="I1072" s="5" t="str">
        <f t="shared" si="116"/>
        <v/>
      </c>
    </row>
    <row r="1073" spans="2:9" x14ac:dyDescent="0.25">
      <c r="B1073" s="5">
        <v>281</v>
      </c>
      <c r="C1073" s="11">
        <f t="shared" si="118"/>
        <v>2725.7</v>
      </c>
      <c r="D1073" s="14">
        <f t="shared" si="112"/>
        <v>2922.4</v>
      </c>
      <c r="E1073" s="14">
        <f t="shared" si="113"/>
        <v>5648.1</v>
      </c>
      <c r="F1073" s="16" t="str">
        <f t="shared" si="117"/>
        <v>EXCEEDED</v>
      </c>
      <c r="G1073" s="5" t="str">
        <f t="shared" si="114"/>
        <v/>
      </c>
      <c r="H1073" s="5" t="str">
        <f t="shared" si="115"/>
        <v/>
      </c>
      <c r="I1073" s="5" t="str">
        <f t="shared" si="116"/>
        <v/>
      </c>
    </row>
    <row r="1074" spans="2:9" x14ac:dyDescent="0.25">
      <c r="B1074" s="5">
        <v>281.25</v>
      </c>
      <c r="C1074" s="11">
        <f t="shared" si="118"/>
        <v>2728.125</v>
      </c>
      <c r="D1074" s="14">
        <f t="shared" si="112"/>
        <v>2925</v>
      </c>
      <c r="E1074" s="14">
        <f t="shared" si="113"/>
        <v>5653.125</v>
      </c>
      <c r="F1074" s="16" t="str">
        <f t="shared" si="117"/>
        <v>EXCEEDED</v>
      </c>
      <c r="G1074" s="5" t="str">
        <f t="shared" si="114"/>
        <v/>
      </c>
      <c r="H1074" s="5" t="str">
        <f t="shared" si="115"/>
        <v/>
      </c>
      <c r="I1074" s="5" t="str">
        <f t="shared" si="116"/>
        <v/>
      </c>
    </row>
    <row r="1075" spans="2:9" x14ac:dyDescent="0.25">
      <c r="B1075" s="5">
        <v>281.5</v>
      </c>
      <c r="C1075" s="11">
        <f t="shared" si="118"/>
        <v>2730.5499999999997</v>
      </c>
      <c r="D1075" s="14">
        <f t="shared" si="112"/>
        <v>2927.6</v>
      </c>
      <c r="E1075" s="14">
        <f t="shared" si="113"/>
        <v>5658.15</v>
      </c>
      <c r="F1075" s="16" t="str">
        <f t="shared" si="117"/>
        <v>EXCEEDED</v>
      </c>
      <c r="G1075" s="5" t="str">
        <f t="shared" si="114"/>
        <v/>
      </c>
      <c r="H1075" s="5" t="str">
        <f t="shared" si="115"/>
        <v/>
      </c>
      <c r="I1075" s="5" t="str">
        <f t="shared" si="116"/>
        <v/>
      </c>
    </row>
    <row r="1076" spans="2:9" x14ac:dyDescent="0.25">
      <c r="B1076" s="5">
        <v>281.75</v>
      </c>
      <c r="C1076" s="11">
        <f t="shared" si="118"/>
        <v>2732.9749999999999</v>
      </c>
      <c r="D1076" s="14">
        <f t="shared" si="112"/>
        <v>2930.2000000000003</v>
      </c>
      <c r="E1076" s="14">
        <f t="shared" si="113"/>
        <v>5663.1750000000002</v>
      </c>
      <c r="F1076" s="16" t="str">
        <f t="shared" si="117"/>
        <v>EXCEEDED</v>
      </c>
      <c r="G1076" s="5" t="str">
        <f t="shared" si="114"/>
        <v/>
      </c>
      <c r="H1076" s="5" t="str">
        <f t="shared" si="115"/>
        <v/>
      </c>
      <c r="I1076" s="5" t="str">
        <f t="shared" si="116"/>
        <v/>
      </c>
    </row>
    <row r="1077" spans="2:9" x14ac:dyDescent="0.25">
      <c r="B1077" s="5">
        <v>282</v>
      </c>
      <c r="C1077" s="11">
        <f t="shared" si="118"/>
        <v>2735.3999999999996</v>
      </c>
      <c r="D1077" s="14">
        <f t="shared" si="112"/>
        <v>2932.8</v>
      </c>
      <c r="E1077" s="14">
        <f t="shared" si="113"/>
        <v>5668.2</v>
      </c>
      <c r="F1077" s="16" t="str">
        <f t="shared" si="117"/>
        <v>EXCEEDED</v>
      </c>
      <c r="G1077" s="5" t="str">
        <f t="shared" si="114"/>
        <v/>
      </c>
      <c r="H1077" s="5" t="str">
        <f t="shared" si="115"/>
        <v/>
      </c>
      <c r="I1077" s="5" t="str">
        <f t="shared" si="116"/>
        <v/>
      </c>
    </row>
    <row r="1078" spans="2:9" x14ac:dyDescent="0.25">
      <c r="B1078" s="5">
        <v>282.25</v>
      </c>
      <c r="C1078" s="11">
        <f t="shared" si="118"/>
        <v>2737.8249999999998</v>
      </c>
      <c r="D1078" s="14">
        <f t="shared" si="112"/>
        <v>2935.4</v>
      </c>
      <c r="E1078" s="14">
        <f t="shared" si="113"/>
        <v>5673.2250000000004</v>
      </c>
      <c r="F1078" s="16" t="str">
        <f t="shared" si="117"/>
        <v>EXCEEDED</v>
      </c>
      <c r="G1078" s="5" t="str">
        <f t="shared" si="114"/>
        <v/>
      </c>
      <c r="H1078" s="5" t="str">
        <f t="shared" si="115"/>
        <v/>
      </c>
      <c r="I1078" s="5" t="str">
        <f t="shared" si="116"/>
        <v/>
      </c>
    </row>
    <row r="1079" spans="2:9" x14ac:dyDescent="0.25">
      <c r="B1079" s="5">
        <v>282.5</v>
      </c>
      <c r="C1079" s="11">
        <f t="shared" si="118"/>
        <v>2740.25</v>
      </c>
      <c r="D1079" s="14">
        <f t="shared" ref="D1079:D1142" si="119">$D$7*B1079</f>
        <v>2938</v>
      </c>
      <c r="E1079" s="14">
        <f t="shared" ref="E1079:E1142" si="120">D1079+C1079</f>
        <v>5678.25</v>
      </c>
      <c r="F1079" s="16" t="str">
        <f t="shared" si="117"/>
        <v>EXCEEDED</v>
      </c>
      <c r="G1079" s="5" t="str">
        <f t="shared" si="114"/>
        <v/>
      </c>
      <c r="H1079" s="5" t="str">
        <f t="shared" si="115"/>
        <v/>
      </c>
      <c r="I1079" s="5" t="str">
        <f t="shared" si="116"/>
        <v/>
      </c>
    </row>
    <row r="1080" spans="2:9" x14ac:dyDescent="0.25">
      <c r="B1080" s="5">
        <v>282.75</v>
      </c>
      <c r="C1080" s="11">
        <f t="shared" si="118"/>
        <v>2742.6749999999997</v>
      </c>
      <c r="D1080" s="14">
        <f t="shared" si="119"/>
        <v>2940.6</v>
      </c>
      <c r="E1080" s="14">
        <f t="shared" si="120"/>
        <v>5683.2749999999996</v>
      </c>
      <c r="F1080" s="16" t="str">
        <f t="shared" si="117"/>
        <v>EXCEEDED</v>
      </c>
      <c r="G1080" s="5" t="str">
        <f t="shared" si="114"/>
        <v/>
      </c>
      <c r="H1080" s="5" t="str">
        <f t="shared" si="115"/>
        <v/>
      </c>
      <c r="I1080" s="5" t="str">
        <f t="shared" si="116"/>
        <v/>
      </c>
    </row>
    <row r="1081" spans="2:9" x14ac:dyDescent="0.25">
      <c r="B1081" s="5">
        <v>283</v>
      </c>
      <c r="C1081" s="11">
        <f t="shared" si="118"/>
        <v>2745.1</v>
      </c>
      <c r="D1081" s="14">
        <f t="shared" si="119"/>
        <v>2943.2000000000003</v>
      </c>
      <c r="E1081" s="14">
        <f t="shared" si="120"/>
        <v>5688.3</v>
      </c>
      <c r="F1081" s="16" t="str">
        <f t="shared" si="117"/>
        <v>EXCEEDED</v>
      </c>
      <c r="G1081" s="5" t="str">
        <f t="shared" si="114"/>
        <v/>
      </c>
      <c r="H1081" s="5" t="str">
        <f t="shared" si="115"/>
        <v/>
      </c>
      <c r="I1081" s="5" t="str">
        <f t="shared" si="116"/>
        <v/>
      </c>
    </row>
    <row r="1082" spans="2:9" x14ac:dyDescent="0.25">
      <c r="B1082" s="5">
        <v>283.25</v>
      </c>
      <c r="C1082" s="11">
        <f t="shared" si="118"/>
        <v>2747.5249999999996</v>
      </c>
      <c r="D1082" s="14">
        <f t="shared" si="119"/>
        <v>2945.8</v>
      </c>
      <c r="E1082" s="14">
        <f t="shared" si="120"/>
        <v>5693.3249999999998</v>
      </c>
      <c r="F1082" s="16" t="str">
        <f t="shared" si="117"/>
        <v>EXCEEDED</v>
      </c>
      <c r="G1082" s="5" t="str">
        <f t="shared" si="114"/>
        <v/>
      </c>
      <c r="H1082" s="5" t="str">
        <f t="shared" si="115"/>
        <v/>
      </c>
      <c r="I1082" s="5" t="str">
        <f t="shared" si="116"/>
        <v/>
      </c>
    </row>
    <row r="1083" spans="2:9" x14ac:dyDescent="0.25">
      <c r="B1083" s="5">
        <v>283.5</v>
      </c>
      <c r="C1083" s="11">
        <f t="shared" si="118"/>
        <v>2749.95</v>
      </c>
      <c r="D1083" s="14">
        <f t="shared" si="119"/>
        <v>2948.4</v>
      </c>
      <c r="E1083" s="14">
        <f t="shared" si="120"/>
        <v>5698.35</v>
      </c>
      <c r="F1083" s="16" t="str">
        <f t="shared" si="117"/>
        <v>EXCEEDED</v>
      </c>
      <c r="G1083" s="5" t="str">
        <f t="shared" si="114"/>
        <v/>
      </c>
      <c r="H1083" s="5" t="str">
        <f t="shared" si="115"/>
        <v/>
      </c>
      <c r="I1083" s="5" t="str">
        <f t="shared" si="116"/>
        <v/>
      </c>
    </row>
    <row r="1084" spans="2:9" x14ac:dyDescent="0.25">
      <c r="B1084" s="5">
        <v>283.75</v>
      </c>
      <c r="C1084" s="11">
        <f t="shared" si="118"/>
        <v>2752.375</v>
      </c>
      <c r="D1084" s="14">
        <f t="shared" si="119"/>
        <v>2951</v>
      </c>
      <c r="E1084" s="14">
        <f t="shared" si="120"/>
        <v>5703.375</v>
      </c>
      <c r="F1084" s="16" t="str">
        <f t="shared" si="117"/>
        <v>EXCEEDED</v>
      </c>
      <c r="G1084" s="5" t="str">
        <f t="shared" si="114"/>
        <v/>
      </c>
      <c r="H1084" s="5" t="str">
        <f t="shared" si="115"/>
        <v/>
      </c>
      <c r="I1084" s="5" t="str">
        <f t="shared" si="116"/>
        <v/>
      </c>
    </row>
    <row r="1085" spans="2:9" x14ac:dyDescent="0.25">
      <c r="B1085" s="5">
        <v>284</v>
      </c>
      <c r="C1085" s="11">
        <f t="shared" si="118"/>
        <v>2754.7999999999997</v>
      </c>
      <c r="D1085" s="14">
        <f t="shared" si="119"/>
        <v>2953.6</v>
      </c>
      <c r="E1085" s="14">
        <f t="shared" si="120"/>
        <v>5708.4</v>
      </c>
      <c r="F1085" s="16" t="str">
        <f t="shared" si="117"/>
        <v>EXCEEDED</v>
      </c>
      <c r="G1085" s="5" t="str">
        <f t="shared" si="114"/>
        <v/>
      </c>
      <c r="H1085" s="5" t="str">
        <f t="shared" si="115"/>
        <v/>
      </c>
      <c r="I1085" s="5" t="str">
        <f t="shared" si="116"/>
        <v/>
      </c>
    </row>
    <row r="1086" spans="2:9" x14ac:dyDescent="0.25">
      <c r="B1086" s="5">
        <v>284.25</v>
      </c>
      <c r="C1086" s="11">
        <f t="shared" si="118"/>
        <v>2757.2249999999999</v>
      </c>
      <c r="D1086" s="14">
        <f t="shared" si="119"/>
        <v>2956.2000000000003</v>
      </c>
      <c r="E1086" s="14">
        <f t="shared" si="120"/>
        <v>5713.4250000000002</v>
      </c>
      <c r="F1086" s="16" t="str">
        <f t="shared" si="117"/>
        <v>EXCEEDED</v>
      </c>
      <c r="G1086" s="5" t="str">
        <f t="shared" si="114"/>
        <v/>
      </c>
      <c r="H1086" s="5" t="str">
        <f t="shared" si="115"/>
        <v/>
      </c>
      <c r="I1086" s="5" t="str">
        <f t="shared" si="116"/>
        <v/>
      </c>
    </row>
    <row r="1087" spans="2:9" x14ac:dyDescent="0.25">
      <c r="B1087" s="5">
        <v>284.5</v>
      </c>
      <c r="C1087" s="11">
        <f t="shared" si="118"/>
        <v>2759.6499999999996</v>
      </c>
      <c r="D1087" s="14">
        <f t="shared" si="119"/>
        <v>2958.8</v>
      </c>
      <c r="E1087" s="14">
        <f t="shared" si="120"/>
        <v>5718.45</v>
      </c>
      <c r="F1087" s="16" t="str">
        <f t="shared" si="117"/>
        <v>EXCEEDED</v>
      </c>
      <c r="G1087" s="5" t="str">
        <f t="shared" si="114"/>
        <v/>
      </c>
      <c r="H1087" s="5" t="str">
        <f t="shared" si="115"/>
        <v/>
      </c>
      <c r="I1087" s="5" t="str">
        <f t="shared" si="116"/>
        <v/>
      </c>
    </row>
    <row r="1088" spans="2:9" x14ac:dyDescent="0.25">
      <c r="B1088" s="5">
        <v>284.75</v>
      </c>
      <c r="C1088" s="11">
        <f t="shared" si="118"/>
        <v>2762.0749999999998</v>
      </c>
      <c r="D1088" s="14">
        <f t="shared" si="119"/>
        <v>2961.4</v>
      </c>
      <c r="E1088" s="14">
        <f t="shared" si="120"/>
        <v>5723.4750000000004</v>
      </c>
      <c r="F1088" s="16" t="str">
        <f t="shared" si="117"/>
        <v>EXCEEDED</v>
      </c>
      <c r="G1088" s="5" t="str">
        <f t="shared" si="114"/>
        <v/>
      </c>
      <c r="H1088" s="5" t="str">
        <f t="shared" si="115"/>
        <v/>
      </c>
      <c r="I1088" s="5" t="str">
        <f t="shared" si="116"/>
        <v/>
      </c>
    </row>
    <row r="1089" spans="2:9" x14ac:dyDescent="0.25">
      <c r="B1089" s="5">
        <v>285</v>
      </c>
      <c r="C1089" s="11">
        <f t="shared" si="118"/>
        <v>2764.5</v>
      </c>
      <c r="D1089" s="14">
        <f t="shared" si="119"/>
        <v>2964</v>
      </c>
      <c r="E1089" s="14">
        <f t="shared" si="120"/>
        <v>5728.5</v>
      </c>
      <c r="F1089" s="16" t="str">
        <f t="shared" si="117"/>
        <v>EXCEEDED</v>
      </c>
      <c r="G1089" s="5" t="str">
        <f t="shared" si="114"/>
        <v/>
      </c>
      <c r="H1089" s="5" t="str">
        <f t="shared" si="115"/>
        <v/>
      </c>
      <c r="I1089" s="5" t="str">
        <f t="shared" si="116"/>
        <v/>
      </c>
    </row>
    <row r="1090" spans="2:9" x14ac:dyDescent="0.25">
      <c r="B1090" s="5">
        <v>285.25</v>
      </c>
      <c r="C1090" s="11">
        <f t="shared" si="118"/>
        <v>2766.9249999999997</v>
      </c>
      <c r="D1090" s="14">
        <f t="shared" si="119"/>
        <v>2966.6</v>
      </c>
      <c r="E1090" s="14">
        <f t="shared" si="120"/>
        <v>5733.5249999999996</v>
      </c>
      <c r="F1090" s="16" t="str">
        <f t="shared" si="117"/>
        <v>EXCEEDED</v>
      </c>
      <c r="G1090" s="5" t="str">
        <f t="shared" si="114"/>
        <v/>
      </c>
      <c r="H1090" s="5" t="str">
        <f t="shared" si="115"/>
        <v/>
      </c>
      <c r="I1090" s="5" t="str">
        <f t="shared" si="116"/>
        <v/>
      </c>
    </row>
    <row r="1091" spans="2:9" x14ac:dyDescent="0.25">
      <c r="B1091" s="5">
        <v>285.5</v>
      </c>
      <c r="C1091" s="11">
        <f t="shared" si="118"/>
        <v>2769.35</v>
      </c>
      <c r="D1091" s="14">
        <f t="shared" si="119"/>
        <v>2969.2000000000003</v>
      </c>
      <c r="E1091" s="14">
        <f t="shared" si="120"/>
        <v>5738.55</v>
      </c>
      <c r="F1091" s="16" t="str">
        <f t="shared" si="117"/>
        <v>EXCEEDED</v>
      </c>
      <c r="G1091" s="5" t="str">
        <f t="shared" ref="G1091:G1149" si="121">IF(F1092="Exceeded",IF(F1091="\/",B1091,""),"")</f>
        <v/>
      </c>
      <c r="H1091" s="5" t="str">
        <f t="shared" ref="H1091:H1149" si="122">IF(F1092="Exceeded",IF(F1091="\/",C1091,""),"")</f>
        <v/>
      </c>
      <c r="I1091" s="5" t="str">
        <f t="shared" ref="I1091:I1149" si="123">IF(F1092="Exceeded",IF(F1091="\/",D1091,""),"")</f>
        <v/>
      </c>
    </row>
    <row r="1092" spans="2:9" x14ac:dyDescent="0.25">
      <c r="B1092" s="5">
        <v>285.75</v>
      </c>
      <c r="C1092" s="11">
        <f t="shared" si="118"/>
        <v>2771.7749999999996</v>
      </c>
      <c r="D1092" s="14">
        <f t="shared" si="119"/>
        <v>2971.8</v>
      </c>
      <c r="E1092" s="14">
        <f t="shared" si="120"/>
        <v>5743.5749999999998</v>
      </c>
      <c r="F1092" s="16" t="str">
        <f t="shared" si="117"/>
        <v>EXCEEDED</v>
      </c>
      <c r="G1092" s="5" t="str">
        <f t="shared" si="121"/>
        <v/>
      </c>
      <c r="H1092" s="5" t="str">
        <f t="shared" si="122"/>
        <v/>
      </c>
      <c r="I1092" s="5" t="str">
        <f t="shared" si="123"/>
        <v/>
      </c>
    </row>
    <row r="1093" spans="2:9" x14ac:dyDescent="0.25">
      <c r="B1093" s="5">
        <v>286</v>
      </c>
      <c r="C1093" s="11">
        <f t="shared" si="118"/>
        <v>2774.2</v>
      </c>
      <c r="D1093" s="14">
        <f t="shared" si="119"/>
        <v>2974.4</v>
      </c>
      <c r="E1093" s="14">
        <f t="shared" si="120"/>
        <v>5748.6</v>
      </c>
      <c r="F1093" s="16" t="str">
        <f t="shared" si="117"/>
        <v>EXCEEDED</v>
      </c>
      <c r="G1093" s="5" t="str">
        <f t="shared" si="121"/>
        <v/>
      </c>
      <c r="H1093" s="5" t="str">
        <f t="shared" si="122"/>
        <v/>
      </c>
      <c r="I1093" s="5" t="str">
        <f t="shared" si="123"/>
        <v/>
      </c>
    </row>
    <row r="1094" spans="2:9" x14ac:dyDescent="0.25">
      <c r="B1094" s="5">
        <v>286.25</v>
      </c>
      <c r="C1094" s="11">
        <f t="shared" si="118"/>
        <v>2776.625</v>
      </c>
      <c r="D1094" s="14">
        <f t="shared" si="119"/>
        <v>2977</v>
      </c>
      <c r="E1094" s="14">
        <f t="shared" si="120"/>
        <v>5753.625</v>
      </c>
      <c r="F1094" s="16" t="str">
        <f t="shared" si="117"/>
        <v>EXCEEDED</v>
      </c>
      <c r="G1094" s="5" t="str">
        <f t="shared" si="121"/>
        <v/>
      </c>
      <c r="H1094" s="5" t="str">
        <f t="shared" si="122"/>
        <v/>
      </c>
      <c r="I1094" s="5" t="str">
        <f t="shared" si="123"/>
        <v/>
      </c>
    </row>
    <row r="1095" spans="2:9" x14ac:dyDescent="0.25">
      <c r="B1095" s="5">
        <v>286.5</v>
      </c>
      <c r="C1095" s="11">
        <f t="shared" si="118"/>
        <v>2779.0499999999997</v>
      </c>
      <c r="D1095" s="14">
        <f t="shared" si="119"/>
        <v>2979.6</v>
      </c>
      <c r="E1095" s="14">
        <f t="shared" si="120"/>
        <v>5758.65</v>
      </c>
      <c r="F1095" s="16" t="str">
        <f t="shared" si="117"/>
        <v>EXCEEDED</v>
      </c>
      <c r="G1095" s="5" t="str">
        <f t="shared" si="121"/>
        <v/>
      </c>
      <c r="H1095" s="5" t="str">
        <f t="shared" si="122"/>
        <v/>
      </c>
      <c r="I1095" s="5" t="str">
        <f t="shared" si="123"/>
        <v/>
      </c>
    </row>
    <row r="1096" spans="2:9" x14ac:dyDescent="0.25">
      <c r="B1096" s="5">
        <v>286.75</v>
      </c>
      <c r="C1096" s="11">
        <f t="shared" si="118"/>
        <v>2781.4749999999999</v>
      </c>
      <c r="D1096" s="14">
        <f t="shared" si="119"/>
        <v>2982.2000000000003</v>
      </c>
      <c r="E1096" s="14">
        <f t="shared" si="120"/>
        <v>5763.6750000000002</v>
      </c>
      <c r="F1096" s="16" t="str">
        <f t="shared" si="117"/>
        <v>EXCEEDED</v>
      </c>
      <c r="G1096" s="5" t="str">
        <f t="shared" si="121"/>
        <v/>
      </c>
      <c r="H1096" s="5" t="str">
        <f t="shared" si="122"/>
        <v/>
      </c>
      <c r="I1096" s="5" t="str">
        <f t="shared" si="123"/>
        <v/>
      </c>
    </row>
    <row r="1097" spans="2:9" x14ac:dyDescent="0.25">
      <c r="B1097" s="5">
        <v>287</v>
      </c>
      <c r="C1097" s="11">
        <f t="shared" si="118"/>
        <v>2783.8999999999996</v>
      </c>
      <c r="D1097" s="14">
        <f t="shared" si="119"/>
        <v>2984.8</v>
      </c>
      <c r="E1097" s="14">
        <f t="shared" si="120"/>
        <v>5768.7</v>
      </c>
      <c r="F1097" s="16" t="str">
        <f t="shared" si="117"/>
        <v>EXCEEDED</v>
      </c>
      <c r="G1097" s="5" t="str">
        <f t="shared" si="121"/>
        <v/>
      </c>
      <c r="H1097" s="5" t="str">
        <f t="shared" si="122"/>
        <v/>
      </c>
      <c r="I1097" s="5" t="str">
        <f t="shared" si="123"/>
        <v/>
      </c>
    </row>
    <row r="1098" spans="2:9" x14ac:dyDescent="0.25">
      <c r="B1098" s="5">
        <v>287.25</v>
      </c>
      <c r="C1098" s="11">
        <f t="shared" si="118"/>
        <v>2786.3249999999998</v>
      </c>
      <c r="D1098" s="14">
        <f t="shared" si="119"/>
        <v>2987.4</v>
      </c>
      <c r="E1098" s="14">
        <f t="shared" si="120"/>
        <v>5773.7250000000004</v>
      </c>
      <c r="F1098" s="16" t="str">
        <f t="shared" si="117"/>
        <v>EXCEEDED</v>
      </c>
      <c r="G1098" s="5" t="str">
        <f t="shared" si="121"/>
        <v/>
      </c>
      <c r="H1098" s="5" t="str">
        <f t="shared" si="122"/>
        <v/>
      </c>
      <c r="I1098" s="5" t="str">
        <f t="shared" si="123"/>
        <v/>
      </c>
    </row>
    <row r="1099" spans="2:9" x14ac:dyDescent="0.25">
      <c r="B1099" s="5">
        <v>287.5</v>
      </c>
      <c r="C1099" s="11">
        <f t="shared" si="118"/>
        <v>2788.75</v>
      </c>
      <c r="D1099" s="14">
        <f t="shared" si="119"/>
        <v>2990</v>
      </c>
      <c r="E1099" s="14">
        <f t="shared" si="120"/>
        <v>5778.75</v>
      </c>
      <c r="F1099" s="16" t="str">
        <f t="shared" si="117"/>
        <v>EXCEEDED</v>
      </c>
      <c r="G1099" s="5" t="str">
        <f t="shared" si="121"/>
        <v/>
      </c>
      <c r="H1099" s="5" t="str">
        <f t="shared" si="122"/>
        <v/>
      </c>
      <c r="I1099" s="5" t="str">
        <f t="shared" si="123"/>
        <v/>
      </c>
    </row>
    <row r="1100" spans="2:9" x14ac:dyDescent="0.25">
      <c r="B1100" s="5">
        <v>287.75</v>
      </c>
      <c r="C1100" s="11">
        <f t="shared" si="118"/>
        <v>2791.1749999999997</v>
      </c>
      <c r="D1100" s="14">
        <f t="shared" si="119"/>
        <v>2992.6</v>
      </c>
      <c r="E1100" s="14">
        <f t="shared" si="120"/>
        <v>5783.7749999999996</v>
      </c>
      <c r="F1100" s="16" t="str">
        <f t="shared" si="117"/>
        <v>EXCEEDED</v>
      </c>
      <c r="G1100" s="5" t="str">
        <f t="shared" si="121"/>
        <v/>
      </c>
      <c r="H1100" s="5" t="str">
        <f t="shared" si="122"/>
        <v/>
      </c>
      <c r="I1100" s="5" t="str">
        <f t="shared" si="123"/>
        <v/>
      </c>
    </row>
    <row r="1101" spans="2:9" x14ac:dyDescent="0.25">
      <c r="B1101" s="5">
        <v>288</v>
      </c>
      <c r="C1101" s="11">
        <f t="shared" si="118"/>
        <v>2793.6</v>
      </c>
      <c r="D1101" s="14">
        <f t="shared" si="119"/>
        <v>2995.2000000000003</v>
      </c>
      <c r="E1101" s="14">
        <f t="shared" si="120"/>
        <v>5788.8</v>
      </c>
      <c r="F1101" s="16" t="str">
        <f t="shared" si="117"/>
        <v>EXCEEDED</v>
      </c>
      <c r="G1101" s="5" t="str">
        <f t="shared" si="121"/>
        <v/>
      </c>
      <c r="H1101" s="5" t="str">
        <f t="shared" si="122"/>
        <v/>
      </c>
      <c r="I1101" s="5" t="str">
        <f t="shared" si="123"/>
        <v/>
      </c>
    </row>
    <row r="1102" spans="2:9" x14ac:dyDescent="0.25">
      <c r="B1102" s="5">
        <v>288.25</v>
      </c>
      <c r="C1102" s="11">
        <f t="shared" si="118"/>
        <v>2796.0249999999996</v>
      </c>
      <c r="D1102" s="14">
        <f t="shared" si="119"/>
        <v>2997.8</v>
      </c>
      <c r="E1102" s="14">
        <f t="shared" si="120"/>
        <v>5793.8249999999998</v>
      </c>
      <c r="F1102" s="16" t="str">
        <f t="shared" si="117"/>
        <v>EXCEEDED</v>
      </c>
      <c r="G1102" s="5" t="str">
        <f t="shared" si="121"/>
        <v/>
      </c>
      <c r="H1102" s="5" t="str">
        <f t="shared" si="122"/>
        <v/>
      </c>
      <c r="I1102" s="5" t="str">
        <f t="shared" si="123"/>
        <v/>
      </c>
    </row>
    <row r="1103" spans="2:9" x14ac:dyDescent="0.25">
      <c r="B1103" s="5">
        <v>288.5</v>
      </c>
      <c r="C1103" s="11">
        <f t="shared" si="118"/>
        <v>2798.45</v>
      </c>
      <c r="D1103" s="14">
        <f t="shared" si="119"/>
        <v>3000.4</v>
      </c>
      <c r="E1103" s="14">
        <f t="shared" si="120"/>
        <v>5798.85</v>
      </c>
      <c r="F1103" s="16" t="str">
        <f t="shared" si="117"/>
        <v>EXCEEDED</v>
      </c>
      <c r="G1103" s="5" t="str">
        <f t="shared" si="121"/>
        <v/>
      </c>
      <c r="H1103" s="5" t="str">
        <f t="shared" si="122"/>
        <v/>
      </c>
      <c r="I1103" s="5" t="str">
        <f t="shared" si="123"/>
        <v/>
      </c>
    </row>
    <row r="1104" spans="2:9" x14ac:dyDescent="0.25">
      <c r="B1104" s="5">
        <v>288.75</v>
      </c>
      <c r="C1104" s="11">
        <f t="shared" si="118"/>
        <v>2800.875</v>
      </c>
      <c r="D1104" s="14">
        <f t="shared" si="119"/>
        <v>3003</v>
      </c>
      <c r="E1104" s="14">
        <f t="shared" si="120"/>
        <v>5803.875</v>
      </c>
      <c r="F1104" s="16" t="str">
        <f t="shared" si="117"/>
        <v>EXCEEDED</v>
      </c>
      <c r="G1104" s="5" t="str">
        <f t="shared" si="121"/>
        <v/>
      </c>
      <c r="H1104" s="5" t="str">
        <f t="shared" si="122"/>
        <v/>
      </c>
      <c r="I1104" s="5" t="str">
        <f t="shared" si="123"/>
        <v/>
      </c>
    </row>
    <row r="1105" spans="2:9" x14ac:dyDescent="0.25">
      <c r="B1105" s="5">
        <v>289</v>
      </c>
      <c r="C1105" s="11">
        <f t="shared" si="118"/>
        <v>2803.2999999999997</v>
      </c>
      <c r="D1105" s="14">
        <f t="shared" si="119"/>
        <v>3005.6</v>
      </c>
      <c r="E1105" s="14">
        <f t="shared" si="120"/>
        <v>5808.9</v>
      </c>
      <c r="F1105" s="16" t="str">
        <f t="shared" si="117"/>
        <v>EXCEEDED</v>
      </c>
      <c r="G1105" s="5" t="str">
        <f t="shared" si="121"/>
        <v/>
      </c>
      <c r="H1105" s="5" t="str">
        <f t="shared" si="122"/>
        <v/>
      </c>
      <c r="I1105" s="5" t="str">
        <f t="shared" si="123"/>
        <v/>
      </c>
    </row>
    <row r="1106" spans="2:9" x14ac:dyDescent="0.25">
      <c r="B1106" s="5">
        <v>289.25</v>
      </c>
      <c r="C1106" s="11">
        <f t="shared" si="118"/>
        <v>2805.7249999999999</v>
      </c>
      <c r="D1106" s="14">
        <f t="shared" si="119"/>
        <v>3008.2000000000003</v>
      </c>
      <c r="E1106" s="14">
        <f t="shared" si="120"/>
        <v>5813.9250000000002</v>
      </c>
      <c r="F1106" s="16" t="str">
        <f t="shared" si="117"/>
        <v>EXCEEDED</v>
      </c>
      <c r="G1106" s="5" t="str">
        <f t="shared" si="121"/>
        <v/>
      </c>
      <c r="H1106" s="5" t="str">
        <f t="shared" si="122"/>
        <v/>
      </c>
      <c r="I1106" s="5" t="str">
        <f t="shared" si="123"/>
        <v/>
      </c>
    </row>
    <row r="1107" spans="2:9" x14ac:dyDescent="0.25">
      <c r="B1107" s="5">
        <v>289.5</v>
      </c>
      <c r="C1107" s="11">
        <f t="shared" si="118"/>
        <v>2808.1499999999996</v>
      </c>
      <c r="D1107" s="14">
        <f t="shared" si="119"/>
        <v>3010.8</v>
      </c>
      <c r="E1107" s="14">
        <f t="shared" si="120"/>
        <v>5818.95</v>
      </c>
      <c r="F1107" s="16" t="str">
        <f t="shared" si="117"/>
        <v>EXCEEDED</v>
      </c>
      <c r="G1107" s="5" t="str">
        <f t="shared" si="121"/>
        <v/>
      </c>
      <c r="H1107" s="5" t="str">
        <f t="shared" si="122"/>
        <v/>
      </c>
      <c r="I1107" s="5" t="str">
        <f t="shared" si="123"/>
        <v/>
      </c>
    </row>
    <row r="1108" spans="2:9" x14ac:dyDescent="0.25">
      <c r="B1108" s="5">
        <v>289.75</v>
      </c>
      <c r="C1108" s="11">
        <f t="shared" si="118"/>
        <v>2810.5749999999998</v>
      </c>
      <c r="D1108" s="14">
        <f t="shared" si="119"/>
        <v>3013.4</v>
      </c>
      <c r="E1108" s="14">
        <f t="shared" si="120"/>
        <v>5823.9750000000004</v>
      </c>
      <c r="F1108" s="16" t="str">
        <f t="shared" si="117"/>
        <v>EXCEEDED</v>
      </c>
      <c r="G1108" s="5" t="str">
        <f t="shared" si="121"/>
        <v/>
      </c>
      <c r="H1108" s="5" t="str">
        <f t="shared" si="122"/>
        <v/>
      </c>
      <c r="I1108" s="5" t="str">
        <f t="shared" si="123"/>
        <v/>
      </c>
    </row>
    <row r="1109" spans="2:9" x14ac:dyDescent="0.25">
      <c r="B1109" s="5">
        <v>290</v>
      </c>
      <c r="C1109" s="11">
        <f t="shared" si="118"/>
        <v>2813</v>
      </c>
      <c r="D1109" s="14">
        <f t="shared" si="119"/>
        <v>3016</v>
      </c>
      <c r="E1109" s="14">
        <f t="shared" si="120"/>
        <v>5829</v>
      </c>
      <c r="F1109" s="16" t="str">
        <f t="shared" si="117"/>
        <v>EXCEEDED</v>
      </c>
      <c r="G1109" s="5" t="str">
        <f t="shared" si="121"/>
        <v/>
      </c>
      <c r="H1109" s="5" t="str">
        <f t="shared" si="122"/>
        <v/>
      </c>
      <c r="I1109" s="5" t="str">
        <f t="shared" si="123"/>
        <v/>
      </c>
    </row>
    <row r="1110" spans="2:9" x14ac:dyDescent="0.25">
      <c r="B1110" s="5">
        <v>290.25</v>
      </c>
      <c r="C1110" s="11">
        <f t="shared" si="118"/>
        <v>2815.4249999999997</v>
      </c>
      <c r="D1110" s="14">
        <f t="shared" si="119"/>
        <v>3018.6</v>
      </c>
      <c r="E1110" s="14">
        <f t="shared" si="120"/>
        <v>5834.0249999999996</v>
      </c>
      <c r="F1110" s="16" t="str">
        <f t="shared" si="117"/>
        <v>EXCEEDED</v>
      </c>
      <c r="G1110" s="5" t="str">
        <f t="shared" si="121"/>
        <v/>
      </c>
      <c r="H1110" s="5" t="str">
        <f t="shared" si="122"/>
        <v/>
      </c>
      <c r="I1110" s="5" t="str">
        <f t="shared" si="123"/>
        <v/>
      </c>
    </row>
    <row r="1111" spans="2:9" x14ac:dyDescent="0.25">
      <c r="B1111" s="5">
        <v>290.5</v>
      </c>
      <c r="C1111" s="11">
        <f t="shared" si="118"/>
        <v>2817.85</v>
      </c>
      <c r="D1111" s="14">
        <f t="shared" si="119"/>
        <v>3021.2000000000003</v>
      </c>
      <c r="E1111" s="14">
        <f t="shared" si="120"/>
        <v>5839.05</v>
      </c>
      <c r="F1111" s="16" t="str">
        <f t="shared" si="117"/>
        <v>EXCEEDED</v>
      </c>
      <c r="G1111" s="5" t="str">
        <f t="shared" si="121"/>
        <v/>
      </c>
      <c r="H1111" s="5" t="str">
        <f t="shared" si="122"/>
        <v/>
      </c>
      <c r="I1111" s="5" t="str">
        <f t="shared" si="123"/>
        <v/>
      </c>
    </row>
    <row r="1112" spans="2:9" x14ac:dyDescent="0.25">
      <c r="B1112" s="5">
        <v>290.75</v>
      </c>
      <c r="C1112" s="11">
        <f t="shared" si="118"/>
        <v>2820.2749999999996</v>
      </c>
      <c r="D1112" s="14">
        <f t="shared" si="119"/>
        <v>3023.8</v>
      </c>
      <c r="E1112" s="14">
        <f t="shared" si="120"/>
        <v>5844.0749999999998</v>
      </c>
      <c r="F1112" s="16" t="str">
        <f t="shared" si="117"/>
        <v>EXCEEDED</v>
      </c>
      <c r="G1112" s="5" t="str">
        <f t="shared" si="121"/>
        <v/>
      </c>
      <c r="H1112" s="5" t="str">
        <f t="shared" si="122"/>
        <v/>
      </c>
      <c r="I1112" s="5" t="str">
        <f t="shared" si="123"/>
        <v/>
      </c>
    </row>
    <row r="1113" spans="2:9" x14ac:dyDescent="0.25">
      <c r="B1113" s="5">
        <v>291</v>
      </c>
      <c r="C1113" s="11">
        <f t="shared" si="118"/>
        <v>2822.7</v>
      </c>
      <c r="D1113" s="14">
        <f t="shared" si="119"/>
        <v>3026.4</v>
      </c>
      <c r="E1113" s="14">
        <f t="shared" si="120"/>
        <v>5849.1</v>
      </c>
      <c r="F1113" s="16" t="str">
        <f t="shared" si="117"/>
        <v>EXCEEDED</v>
      </c>
      <c r="G1113" s="5" t="str">
        <f t="shared" si="121"/>
        <v/>
      </c>
      <c r="H1113" s="5" t="str">
        <f t="shared" si="122"/>
        <v/>
      </c>
      <c r="I1113" s="5" t="str">
        <f t="shared" si="123"/>
        <v/>
      </c>
    </row>
    <row r="1114" spans="2:9" x14ac:dyDescent="0.25">
      <c r="B1114" s="5">
        <v>291.25</v>
      </c>
      <c r="C1114" s="11">
        <f t="shared" si="118"/>
        <v>2825.125</v>
      </c>
      <c r="D1114" s="14">
        <f t="shared" si="119"/>
        <v>3029</v>
      </c>
      <c r="E1114" s="14">
        <f t="shared" si="120"/>
        <v>5854.125</v>
      </c>
      <c r="F1114" s="16" t="str">
        <f t="shared" si="117"/>
        <v>EXCEEDED</v>
      </c>
      <c r="G1114" s="5" t="str">
        <f t="shared" si="121"/>
        <v/>
      </c>
      <c r="H1114" s="5" t="str">
        <f t="shared" si="122"/>
        <v/>
      </c>
      <c r="I1114" s="5" t="str">
        <f t="shared" si="123"/>
        <v/>
      </c>
    </row>
    <row r="1115" spans="2:9" x14ac:dyDescent="0.25">
      <c r="B1115" s="5">
        <v>291.5</v>
      </c>
      <c r="C1115" s="11">
        <f t="shared" si="118"/>
        <v>2827.5499999999997</v>
      </c>
      <c r="D1115" s="14">
        <f t="shared" si="119"/>
        <v>3031.6</v>
      </c>
      <c r="E1115" s="14">
        <f t="shared" si="120"/>
        <v>5859.15</v>
      </c>
      <c r="F1115" s="16" t="str">
        <f t="shared" si="117"/>
        <v>EXCEEDED</v>
      </c>
      <c r="G1115" s="5" t="str">
        <f t="shared" si="121"/>
        <v/>
      </c>
      <c r="H1115" s="5" t="str">
        <f t="shared" si="122"/>
        <v/>
      </c>
      <c r="I1115" s="5" t="str">
        <f t="shared" si="123"/>
        <v/>
      </c>
    </row>
    <row r="1116" spans="2:9" x14ac:dyDescent="0.25">
      <c r="B1116" s="5">
        <v>291.75</v>
      </c>
      <c r="C1116" s="11">
        <f t="shared" si="118"/>
        <v>2829.9749999999999</v>
      </c>
      <c r="D1116" s="14">
        <f t="shared" si="119"/>
        <v>3034.2000000000003</v>
      </c>
      <c r="E1116" s="14">
        <f t="shared" si="120"/>
        <v>5864.1750000000002</v>
      </c>
      <c r="F1116" s="16" t="str">
        <f t="shared" si="117"/>
        <v>EXCEEDED</v>
      </c>
      <c r="G1116" s="5" t="str">
        <f t="shared" si="121"/>
        <v/>
      </c>
      <c r="H1116" s="5" t="str">
        <f t="shared" si="122"/>
        <v/>
      </c>
      <c r="I1116" s="5" t="str">
        <f t="shared" si="123"/>
        <v/>
      </c>
    </row>
    <row r="1117" spans="2:9" x14ac:dyDescent="0.25">
      <c r="B1117" s="5">
        <v>292</v>
      </c>
      <c r="C1117" s="11">
        <f t="shared" si="118"/>
        <v>2832.3999999999996</v>
      </c>
      <c r="D1117" s="14">
        <f t="shared" si="119"/>
        <v>3036.8</v>
      </c>
      <c r="E1117" s="14">
        <f t="shared" si="120"/>
        <v>5869.2</v>
      </c>
      <c r="F1117" s="16" t="str">
        <f t="shared" si="117"/>
        <v>EXCEEDED</v>
      </c>
      <c r="G1117" s="5" t="str">
        <f t="shared" si="121"/>
        <v/>
      </c>
      <c r="H1117" s="5" t="str">
        <f t="shared" si="122"/>
        <v/>
      </c>
      <c r="I1117" s="5" t="str">
        <f t="shared" si="123"/>
        <v/>
      </c>
    </row>
    <row r="1118" spans="2:9" x14ac:dyDescent="0.25">
      <c r="B1118" s="5">
        <v>292.25</v>
      </c>
      <c r="C1118" s="11">
        <f t="shared" si="118"/>
        <v>2834.8249999999998</v>
      </c>
      <c r="D1118" s="14">
        <f t="shared" si="119"/>
        <v>3039.4</v>
      </c>
      <c r="E1118" s="14">
        <f t="shared" si="120"/>
        <v>5874.2250000000004</v>
      </c>
      <c r="F1118" s="16" t="str">
        <f t="shared" si="117"/>
        <v>EXCEEDED</v>
      </c>
      <c r="G1118" s="5" t="str">
        <f t="shared" si="121"/>
        <v/>
      </c>
      <c r="H1118" s="5" t="str">
        <f t="shared" si="122"/>
        <v/>
      </c>
      <c r="I1118" s="5" t="str">
        <f t="shared" si="123"/>
        <v/>
      </c>
    </row>
    <row r="1119" spans="2:9" x14ac:dyDescent="0.25">
      <c r="B1119" s="5">
        <v>292.5</v>
      </c>
      <c r="C1119" s="11">
        <f t="shared" si="118"/>
        <v>2837.25</v>
      </c>
      <c r="D1119" s="14">
        <f t="shared" si="119"/>
        <v>3042</v>
      </c>
      <c r="E1119" s="14">
        <f t="shared" si="120"/>
        <v>5879.25</v>
      </c>
      <c r="F1119" s="16" t="str">
        <f t="shared" si="117"/>
        <v>EXCEEDED</v>
      </c>
      <c r="G1119" s="5" t="str">
        <f t="shared" si="121"/>
        <v/>
      </c>
      <c r="H1119" s="5" t="str">
        <f t="shared" si="122"/>
        <v/>
      </c>
      <c r="I1119" s="5" t="str">
        <f t="shared" si="123"/>
        <v/>
      </c>
    </row>
    <row r="1120" spans="2:9" x14ac:dyDescent="0.25">
      <c r="B1120" s="5">
        <v>292.75</v>
      </c>
      <c r="C1120" s="11">
        <f t="shared" si="118"/>
        <v>2839.6749999999997</v>
      </c>
      <c r="D1120" s="14">
        <f t="shared" si="119"/>
        <v>3044.6</v>
      </c>
      <c r="E1120" s="14">
        <f t="shared" si="120"/>
        <v>5884.2749999999996</v>
      </c>
      <c r="F1120" s="16" t="str">
        <f t="shared" si="117"/>
        <v>EXCEEDED</v>
      </c>
      <c r="G1120" s="5" t="str">
        <f t="shared" si="121"/>
        <v/>
      </c>
      <c r="H1120" s="5" t="str">
        <f t="shared" si="122"/>
        <v/>
      </c>
      <c r="I1120" s="5" t="str">
        <f t="shared" si="123"/>
        <v/>
      </c>
    </row>
    <row r="1121" spans="2:9" x14ac:dyDescent="0.25">
      <c r="B1121" s="5">
        <v>293</v>
      </c>
      <c r="C1121" s="11">
        <f t="shared" si="118"/>
        <v>2842.1</v>
      </c>
      <c r="D1121" s="14">
        <f t="shared" si="119"/>
        <v>3047.2000000000003</v>
      </c>
      <c r="E1121" s="14">
        <f t="shared" si="120"/>
        <v>5889.3</v>
      </c>
      <c r="F1121" s="16" t="str">
        <f t="shared" si="117"/>
        <v>EXCEEDED</v>
      </c>
      <c r="G1121" s="5" t="str">
        <f t="shared" si="121"/>
        <v/>
      </c>
      <c r="H1121" s="5" t="str">
        <f t="shared" si="122"/>
        <v/>
      </c>
      <c r="I1121" s="5" t="str">
        <f t="shared" si="123"/>
        <v/>
      </c>
    </row>
    <row r="1122" spans="2:9" x14ac:dyDescent="0.25">
      <c r="B1122" s="5">
        <v>293.25</v>
      </c>
      <c r="C1122" s="11">
        <f t="shared" si="118"/>
        <v>2844.5249999999996</v>
      </c>
      <c r="D1122" s="14">
        <f t="shared" si="119"/>
        <v>3049.8</v>
      </c>
      <c r="E1122" s="14">
        <f t="shared" si="120"/>
        <v>5894.3249999999998</v>
      </c>
      <c r="F1122" s="16" t="str">
        <f t="shared" si="117"/>
        <v>EXCEEDED</v>
      </c>
      <c r="G1122" s="5" t="str">
        <f t="shared" si="121"/>
        <v/>
      </c>
      <c r="H1122" s="5" t="str">
        <f t="shared" si="122"/>
        <v/>
      </c>
      <c r="I1122" s="5" t="str">
        <f t="shared" si="123"/>
        <v/>
      </c>
    </row>
    <row r="1123" spans="2:9" x14ac:dyDescent="0.25">
      <c r="B1123" s="5">
        <v>293.5</v>
      </c>
      <c r="C1123" s="11">
        <f t="shared" si="118"/>
        <v>2846.95</v>
      </c>
      <c r="D1123" s="14">
        <f t="shared" si="119"/>
        <v>3052.4</v>
      </c>
      <c r="E1123" s="14">
        <f t="shared" si="120"/>
        <v>5899.35</v>
      </c>
      <c r="F1123" s="16" t="str">
        <f t="shared" si="117"/>
        <v>EXCEEDED</v>
      </c>
      <c r="G1123" s="5" t="str">
        <f t="shared" si="121"/>
        <v/>
      </c>
      <c r="H1123" s="5" t="str">
        <f t="shared" si="122"/>
        <v/>
      </c>
      <c r="I1123" s="5" t="str">
        <f t="shared" si="123"/>
        <v/>
      </c>
    </row>
    <row r="1124" spans="2:9" x14ac:dyDescent="0.25">
      <c r="B1124" s="5">
        <v>293.75</v>
      </c>
      <c r="C1124" s="11">
        <f t="shared" si="118"/>
        <v>2849.375</v>
      </c>
      <c r="D1124" s="14">
        <f t="shared" si="119"/>
        <v>3055</v>
      </c>
      <c r="E1124" s="14">
        <f t="shared" si="120"/>
        <v>5904.375</v>
      </c>
      <c r="F1124" s="16" t="str">
        <f t="shared" si="117"/>
        <v>EXCEEDED</v>
      </c>
      <c r="G1124" s="5" t="str">
        <f t="shared" si="121"/>
        <v/>
      </c>
      <c r="H1124" s="5" t="str">
        <f t="shared" si="122"/>
        <v/>
      </c>
      <c r="I1124" s="5" t="str">
        <f t="shared" si="123"/>
        <v/>
      </c>
    </row>
    <row r="1125" spans="2:9" x14ac:dyDescent="0.25">
      <c r="B1125" s="5">
        <v>294</v>
      </c>
      <c r="C1125" s="11">
        <f t="shared" si="118"/>
        <v>2851.7999999999997</v>
      </c>
      <c r="D1125" s="14">
        <f t="shared" si="119"/>
        <v>3057.6</v>
      </c>
      <c r="E1125" s="14">
        <f t="shared" si="120"/>
        <v>5909.4</v>
      </c>
      <c r="F1125" s="16" t="str">
        <f t="shared" si="117"/>
        <v>EXCEEDED</v>
      </c>
      <c r="G1125" s="5" t="str">
        <f t="shared" si="121"/>
        <v/>
      </c>
      <c r="H1125" s="5" t="str">
        <f t="shared" si="122"/>
        <v/>
      </c>
      <c r="I1125" s="5" t="str">
        <f t="shared" si="123"/>
        <v/>
      </c>
    </row>
    <row r="1126" spans="2:9" x14ac:dyDescent="0.25">
      <c r="B1126" s="5">
        <v>294.25</v>
      </c>
      <c r="C1126" s="11">
        <f t="shared" si="118"/>
        <v>2854.2249999999999</v>
      </c>
      <c r="D1126" s="14">
        <f t="shared" si="119"/>
        <v>3060.2000000000003</v>
      </c>
      <c r="E1126" s="14">
        <f t="shared" si="120"/>
        <v>5914.4250000000002</v>
      </c>
      <c r="F1126" s="16" t="str">
        <f t="shared" si="117"/>
        <v>EXCEEDED</v>
      </c>
      <c r="G1126" s="5" t="str">
        <f t="shared" si="121"/>
        <v/>
      </c>
      <c r="H1126" s="5" t="str">
        <f t="shared" si="122"/>
        <v/>
      </c>
      <c r="I1126" s="5" t="str">
        <f t="shared" si="123"/>
        <v/>
      </c>
    </row>
    <row r="1127" spans="2:9" x14ac:dyDescent="0.25">
      <c r="B1127" s="5">
        <v>294.5</v>
      </c>
      <c r="C1127" s="11">
        <f t="shared" si="118"/>
        <v>2856.6499999999996</v>
      </c>
      <c r="D1127" s="14">
        <f t="shared" si="119"/>
        <v>3062.8</v>
      </c>
      <c r="E1127" s="14">
        <f t="shared" si="120"/>
        <v>5919.45</v>
      </c>
      <c r="F1127" s="16" t="str">
        <f t="shared" si="117"/>
        <v>EXCEEDED</v>
      </c>
      <c r="G1127" s="5" t="str">
        <f t="shared" si="121"/>
        <v/>
      </c>
      <c r="H1127" s="5" t="str">
        <f t="shared" si="122"/>
        <v/>
      </c>
      <c r="I1127" s="5" t="str">
        <f t="shared" si="123"/>
        <v/>
      </c>
    </row>
    <row r="1128" spans="2:9" x14ac:dyDescent="0.25">
      <c r="B1128" s="5">
        <v>294.75</v>
      </c>
      <c r="C1128" s="11">
        <f t="shared" si="118"/>
        <v>2859.0749999999998</v>
      </c>
      <c r="D1128" s="14">
        <f t="shared" si="119"/>
        <v>3065.4</v>
      </c>
      <c r="E1128" s="14">
        <f t="shared" si="120"/>
        <v>5924.4750000000004</v>
      </c>
      <c r="F1128" s="16" t="str">
        <f t="shared" si="117"/>
        <v>EXCEEDED</v>
      </c>
      <c r="G1128" s="5" t="str">
        <f t="shared" si="121"/>
        <v/>
      </c>
      <c r="H1128" s="5" t="str">
        <f t="shared" si="122"/>
        <v/>
      </c>
      <c r="I1128" s="5" t="str">
        <f t="shared" si="123"/>
        <v/>
      </c>
    </row>
    <row r="1129" spans="2:9" x14ac:dyDescent="0.25">
      <c r="B1129" s="5">
        <v>295</v>
      </c>
      <c r="C1129" s="11">
        <f t="shared" si="118"/>
        <v>2861.5</v>
      </c>
      <c r="D1129" s="14">
        <f t="shared" si="119"/>
        <v>3068</v>
      </c>
      <c r="E1129" s="14">
        <f t="shared" si="120"/>
        <v>5929.5</v>
      </c>
      <c r="F1129" s="16" t="str">
        <f t="shared" si="117"/>
        <v>EXCEEDED</v>
      </c>
      <c r="G1129" s="5" t="str">
        <f t="shared" si="121"/>
        <v/>
      </c>
      <c r="H1129" s="5" t="str">
        <f t="shared" si="122"/>
        <v/>
      </c>
      <c r="I1129" s="5" t="str">
        <f t="shared" si="123"/>
        <v/>
      </c>
    </row>
    <row r="1130" spans="2:9" x14ac:dyDescent="0.25">
      <c r="B1130" s="5">
        <v>295.25</v>
      </c>
      <c r="C1130" s="11">
        <f t="shared" si="118"/>
        <v>2863.9249999999997</v>
      </c>
      <c r="D1130" s="14">
        <f t="shared" si="119"/>
        <v>3070.6</v>
      </c>
      <c r="E1130" s="14">
        <f t="shared" si="120"/>
        <v>5934.5249999999996</v>
      </c>
      <c r="F1130" s="16" t="str">
        <f t="shared" si="117"/>
        <v>EXCEEDED</v>
      </c>
      <c r="G1130" s="5" t="str">
        <f t="shared" si="121"/>
        <v/>
      </c>
      <c r="H1130" s="5" t="str">
        <f t="shared" si="122"/>
        <v/>
      </c>
      <c r="I1130" s="5" t="str">
        <f t="shared" si="123"/>
        <v/>
      </c>
    </row>
    <row r="1131" spans="2:9" x14ac:dyDescent="0.25">
      <c r="B1131" s="5">
        <v>295.5</v>
      </c>
      <c r="C1131" s="11">
        <f t="shared" si="118"/>
        <v>2866.35</v>
      </c>
      <c r="D1131" s="14">
        <f t="shared" si="119"/>
        <v>3073.2000000000003</v>
      </c>
      <c r="E1131" s="14">
        <f t="shared" si="120"/>
        <v>5939.55</v>
      </c>
      <c r="F1131" s="16" t="str">
        <f t="shared" si="117"/>
        <v>EXCEEDED</v>
      </c>
      <c r="G1131" s="5" t="str">
        <f t="shared" si="121"/>
        <v/>
      </c>
      <c r="H1131" s="5" t="str">
        <f t="shared" si="122"/>
        <v/>
      </c>
      <c r="I1131" s="5" t="str">
        <f t="shared" si="123"/>
        <v/>
      </c>
    </row>
    <row r="1132" spans="2:9" x14ac:dyDescent="0.25">
      <c r="B1132" s="5">
        <v>295.75</v>
      </c>
      <c r="C1132" s="11">
        <f t="shared" si="118"/>
        <v>2868.7749999999996</v>
      </c>
      <c r="D1132" s="14">
        <f t="shared" si="119"/>
        <v>3075.8</v>
      </c>
      <c r="E1132" s="14">
        <f t="shared" si="120"/>
        <v>5944.5749999999998</v>
      </c>
      <c r="F1132" s="16" t="str">
        <f t="shared" si="117"/>
        <v>EXCEEDED</v>
      </c>
      <c r="G1132" s="5" t="str">
        <f t="shared" si="121"/>
        <v/>
      </c>
      <c r="H1132" s="5" t="str">
        <f t="shared" si="122"/>
        <v/>
      </c>
      <c r="I1132" s="5" t="str">
        <f t="shared" si="123"/>
        <v/>
      </c>
    </row>
    <row r="1133" spans="2:9" x14ac:dyDescent="0.25">
      <c r="B1133" s="5">
        <v>296</v>
      </c>
      <c r="C1133" s="11">
        <f t="shared" si="118"/>
        <v>2871.2</v>
      </c>
      <c r="D1133" s="14">
        <f t="shared" si="119"/>
        <v>3078.4</v>
      </c>
      <c r="E1133" s="14">
        <f t="shared" si="120"/>
        <v>5949.6</v>
      </c>
      <c r="F1133" s="16" t="str">
        <f t="shared" si="117"/>
        <v>EXCEEDED</v>
      </c>
      <c r="G1133" s="5" t="str">
        <f t="shared" si="121"/>
        <v/>
      </c>
      <c r="H1133" s="5" t="str">
        <f t="shared" si="122"/>
        <v/>
      </c>
      <c r="I1133" s="5" t="str">
        <f t="shared" si="123"/>
        <v/>
      </c>
    </row>
    <row r="1134" spans="2:9" x14ac:dyDescent="0.25">
      <c r="B1134" s="5">
        <v>296.25</v>
      </c>
      <c r="C1134" s="11">
        <f t="shared" si="118"/>
        <v>2873.625</v>
      </c>
      <c r="D1134" s="14">
        <f t="shared" si="119"/>
        <v>3081</v>
      </c>
      <c r="E1134" s="14">
        <f t="shared" si="120"/>
        <v>5954.625</v>
      </c>
      <c r="F1134" s="16" t="str">
        <f t="shared" si="117"/>
        <v>EXCEEDED</v>
      </c>
      <c r="G1134" s="5" t="str">
        <f t="shared" si="121"/>
        <v/>
      </c>
      <c r="H1134" s="5" t="str">
        <f t="shared" si="122"/>
        <v/>
      </c>
      <c r="I1134" s="5" t="str">
        <f t="shared" si="123"/>
        <v/>
      </c>
    </row>
    <row r="1135" spans="2:9" x14ac:dyDescent="0.25">
      <c r="B1135" s="5">
        <v>296.5</v>
      </c>
      <c r="C1135" s="11">
        <f t="shared" si="118"/>
        <v>2876.0499999999997</v>
      </c>
      <c r="D1135" s="14">
        <f t="shared" si="119"/>
        <v>3083.6</v>
      </c>
      <c r="E1135" s="14">
        <f t="shared" si="120"/>
        <v>5959.65</v>
      </c>
      <c r="F1135" s="16" t="str">
        <f t="shared" ref="F1135:F1149" si="124">IF(E1135&lt;$G$9,"\/","EXCEEDED")</f>
        <v>EXCEEDED</v>
      </c>
      <c r="G1135" s="5" t="str">
        <f t="shared" si="121"/>
        <v/>
      </c>
      <c r="H1135" s="5" t="str">
        <f t="shared" si="122"/>
        <v/>
      </c>
      <c r="I1135" s="5" t="str">
        <f t="shared" si="123"/>
        <v/>
      </c>
    </row>
    <row r="1136" spans="2:9" x14ac:dyDescent="0.25">
      <c r="B1136" s="5">
        <v>296.75</v>
      </c>
      <c r="C1136" s="11">
        <f t="shared" ref="C1136:C1149" si="125">$D$6*B1136</f>
        <v>2878.4749999999999</v>
      </c>
      <c r="D1136" s="14">
        <f t="shared" si="119"/>
        <v>3086.2000000000003</v>
      </c>
      <c r="E1136" s="14">
        <f t="shared" si="120"/>
        <v>5964.6750000000002</v>
      </c>
      <c r="F1136" s="16" t="str">
        <f t="shared" si="124"/>
        <v>EXCEEDED</v>
      </c>
      <c r="G1136" s="5" t="str">
        <f t="shared" si="121"/>
        <v/>
      </c>
      <c r="H1136" s="5" t="str">
        <f t="shared" si="122"/>
        <v/>
      </c>
      <c r="I1136" s="5" t="str">
        <f t="shared" si="123"/>
        <v/>
      </c>
    </row>
    <row r="1137" spans="2:9" x14ac:dyDescent="0.25">
      <c r="B1137" s="5">
        <v>297</v>
      </c>
      <c r="C1137" s="11">
        <f t="shared" si="125"/>
        <v>2880.8999999999996</v>
      </c>
      <c r="D1137" s="14">
        <f t="shared" si="119"/>
        <v>3088.8</v>
      </c>
      <c r="E1137" s="14">
        <f t="shared" si="120"/>
        <v>5969.7</v>
      </c>
      <c r="F1137" s="16" t="str">
        <f t="shared" si="124"/>
        <v>EXCEEDED</v>
      </c>
      <c r="G1137" s="5" t="str">
        <f t="shared" si="121"/>
        <v/>
      </c>
      <c r="H1137" s="5" t="str">
        <f t="shared" si="122"/>
        <v/>
      </c>
      <c r="I1137" s="5" t="str">
        <f t="shared" si="123"/>
        <v/>
      </c>
    </row>
    <row r="1138" spans="2:9" x14ac:dyDescent="0.25">
      <c r="B1138" s="5">
        <v>297.25</v>
      </c>
      <c r="C1138" s="11">
        <f t="shared" si="125"/>
        <v>2883.3249999999998</v>
      </c>
      <c r="D1138" s="14">
        <f t="shared" si="119"/>
        <v>3091.4</v>
      </c>
      <c r="E1138" s="14">
        <f t="shared" si="120"/>
        <v>5974.7250000000004</v>
      </c>
      <c r="F1138" s="16" t="str">
        <f t="shared" si="124"/>
        <v>EXCEEDED</v>
      </c>
      <c r="G1138" s="5" t="str">
        <f t="shared" si="121"/>
        <v/>
      </c>
      <c r="H1138" s="5" t="str">
        <f t="shared" si="122"/>
        <v/>
      </c>
      <c r="I1138" s="5" t="str">
        <f t="shared" si="123"/>
        <v/>
      </c>
    </row>
    <row r="1139" spans="2:9" x14ac:dyDescent="0.25">
      <c r="B1139" s="5">
        <v>297.5</v>
      </c>
      <c r="C1139" s="11">
        <f t="shared" si="125"/>
        <v>2885.75</v>
      </c>
      <c r="D1139" s="14">
        <f t="shared" si="119"/>
        <v>3094</v>
      </c>
      <c r="E1139" s="14">
        <f t="shared" si="120"/>
        <v>5979.75</v>
      </c>
      <c r="F1139" s="16" t="str">
        <f t="shared" si="124"/>
        <v>EXCEEDED</v>
      </c>
      <c r="G1139" s="5" t="str">
        <f t="shared" si="121"/>
        <v/>
      </c>
      <c r="H1139" s="5" t="str">
        <f t="shared" si="122"/>
        <v/>
      </c>
      <c r="I1139" s="5" t="str">
        <f t="shared" si="123"/>
        <v/>
      </c>
    </row>
    <row r="1140" spans="2:9" x14ac:dyDescent="0.25">
      <c r="B1140" s="5">
        <v>297.75</v>
      </c>
      <c r="C1140" s="11">
        <f t="shared" si="125"/>
        <v>2888.1749999999997</v>
      </c>
      <c r="D1140" s="14">
        <f t="shared" si="119"/>
        <v>3096.6</v>
      </c>
      <c r="E1140" s="14">
        <f t="shared" si="120"/>
        <v>5984.7749999999996</v>
      </c>
      <c r="F1140" s="16" t="str">
        <f t="shared" si="124"/>
        <v>EXCEEDED</v>
      </c>
      <c r="G1140" s="5" t="str">
        <f t="shared" si="121"/>
        <v/>
      </c>
      <c r="H1140" s="5" t="str">
        <f t="shared" si="122"/>
        <v/>
      </c>
      <c r="I1140" s="5" t="str">
        <f t="shared" si="123"/>
        <v/>
      </c>
    </row>
    <row r="1141" spans="2:9" x14ac:dyDescent="0.25">
      <c r="B1141" s="5">
        <v>298</v>
      </c>
      <c r="C1141" s="11">
        <f t="shared" si="125"/>
        <v>2890.6</v>
      </c>
      <c r="D1141" s="14">
        <f t="shared" si="119"/>
        <v>3099.2000000000003</v>
      </c>
      <c r="E1141" s="14">
        <f t="shared" si="120"/>
        <v>5989.8</v>
      </c>
      <c r="F1141" s="16" t="str">
        <f t="shared" si="124"/>
        <v>EXCEEDED</v>
      </c>
      <c r="G1141" s="5" t="str">
        <f t="shared" si="121"/>
        <v/>
      </c>
      <c r="H1141" s="5" t="str">
        <f t="shared" si="122"/>
        <v/>
      </c>
      <c r="I1141" s="5" t="str">
        <f t="shared" si="123"/>
        <v/>
      </c>
    </row>
    <row r="1142" spans="2:9" x14ac:dyDescent="0.25">
      <c r="B1142" s="5">
        <v>298.25</v>
      </c>
      <c r="C1142" s="11">
        <f t="shared" si="125"/>
        <v>2893.0249999999996</v>
      </c>
      <c r="D1142" s="14">
        <f t="shared" si="119"/>
        <v>3101.8</v>
      </c>
      <c r="E1142" s="14">
        <f t="shared" si="120"/>
        <v>5994.8249999999998</v>
      </c>
      <c r="F1142" s="16" t="str">
        <f t="shared" si="124"/>
        <v>EXCEEDED</v>
      </c>
      <c r="G1142" s="5" t="str">
        <f t="shared" si="121"/>
        <v/>
      </c>
      <c r="H1142" s="5" t="str">
        <f t="shared" si="122"/>
        <v/>
      </c>
      <c r="I1142" s="5" t="str">
        <f t="shared" si="123"/>
        <v/>
      </c>
    </row>
    <row r="1143" spans="2:9" x14ac:dyDescent="0.25">
      <c r="B1143" s="5">
        <v>298.5</v>
      </c>
      <c r="C1143" s="11">
        <f t="shared" si="125"/>
        <v>2895.45</v>
      </c>
      <c r="D1143" s="14">
        <f t="shared" ref="D1143:D1149" si="126">$D$7*B1143</f>
        <v>3104.4</v>
      </c>
      <c r="E1143" s="14">
        <f t="shared" ref="E1143:E1149" si="127">D1143+C1143</f>
        <v>5999.85</v>
      </c>
      <c r="F1143" s="16" t="str">
        <f t="shared" si="124"/>
        <v>EXCEEDED</v>
      </c>
      <c r="G1143" s="5" t="str">
        <f t="shared" si="121"/>
        <v/>
      </c>
      <c r="H1143" s="5" t="str">
        <f t="shared" si="122"/>
        <v/>
      </c>
      <c r="I1143" s="5" t="str">
        <f t="shared" si="123"/>
        <v/>
      </c>
    </row>
    <row r="1144" spans="2:9" x14ac:dyDescent="0.25">
      <c r="B1144" s="5">
        <v>298.75</v>
      </c>
      <c r="C1144" s="11">
        <f t="shared" si="125"/>
        <v>2897.875</v>
      </c>
      <c r="D1144" s="14">
        <f t="shared" si="126"/>
        <v>3107</v>
      </c>
      <c r="E1144" s="14">
        <f t="shared" si="127"/>
        <v>6004.875</v>
      </c>
      <c r="F1144" s="16" t="str">
        <f t="shared" si="124"/>
        <v>EXCEEDED</v>
      </c>
      <c r="G1144" s="5" t="str">
        <f t="shared" si="121"/>
        <v/>
      </c>
      <c r="H1144" s="5" t="str">
        <f t="shared" si="122"/>
        <v/>
      </c>
      <c r="I1144" s="5" t="str">
        <f t="shared" si="123"/>
        <v/>
      </c>
    </row>
    <row r="1145" spans="2:9" x14ac:dyDescent="0.25">
      <c r="B1145" s="5">
        <v>299</v>
      </c>
      <c r="C1145" s="11">
        <f t="shared" si="125"/>
        <v>2900.2999999999997</v>
      </c>
      <c r="D1145" s="14">
        <f t="shared" si="126"/>
        <v>3109.6</v>
      </c>
      <c r="E1145" s="14">
        <f t="shared" si="127"/>
        <v>6009.9</v>
      </c>
      <c r="F1145" s="16" t="str">
        <f t="shared" si="124"/>
        <v>EXCEEDED</v>
      </c>
      <c r="G1145" s="5" t="str">
        <f t="shared" si="121"/>
        <v/>
      </c>
      <c r="H1145" s="5" t="str">
        <f t="shared" si="122"/>
        <v/>
      </c>
      <c r="I1145" s="5" t="str">
        <f t="shared" si="123"/>
        <v/>
      </c>
    </row>
    <row r="1146" spans="2:9" x14ac:dyDescent="0.25">
      <c r="B1146" s="5">
        <v>299.25</v>
      </c>
      <c r="C1146" s="11">
        <f t="shared" si="125"/>
        <v>2902.7249999999999</v>
      </c>
      <c r="D1146" s="14">
        <f t="shared" si="126"/>
        <v>3112.2000000000003</v>
      </c>
      <c r="E1146" s="14">
        <f t="shared" si="127"/>
        <v>6014.9250000000002</v>
      </c>
      <c r="F1146" s="16" t="str">
        <f t="shared" si="124"/>
        <v>EXCEEDED</v>
      </c>
      <c r="G1146" s="5" t="str">
        <f t="shared" si="121"/>
        <v/>
      </c>
      <c r="H1146" s="5" t="str">
        <f t="shared" si="122"/>
        <v/>
      </c>
      <c r="I1146" s="5" t="str">
        <f t="shared" si="123"/>
        <v/>
      </c>
    </row>
    <row r="1147" spans="2:9" x14ac:dyDescent="0.25">
      <c r="B1147" s="5">
        <v>299.5</v>
      </c>
      <c r="C1147" s="11">
        <f t="shared" si="125"/>
        <v>2905.1499999999996</v>
      </c>
      <c r="D1147" s="14">
        <f t="shared" si="126"/>
        <v>3114.8</v>
      </c>
      <c r="E1147" s="14">
        <f t="shared" si="127"/>
        <v>6019.95</v>
      </c>
      <c r="F1147" s="16" t="str">
        <f t="shared" si="124"/>
        <v>EXCEEDED</v>
      </c>
      <c r="G1147" s="5" t="str">
        <f t="shared" si="121"/>
        <v/>
      </c>
      <c r="H1147" s="5" t="str">
        <f t="shared" si="122"/>
        <v/>
      </c>
      <c r="I1147" s="5" t="str">
        <f t="shared" si="123"/>
        <v/>
      </c>
    </row>
    <row r="1148" spans="2:9" x14ac:dyDescent="0.25">
      <c r="B1148" s="5">
        <v>299.75</v>
      </c>
      <c r="C1148" s="11">
        <f t="shared" si="125"/>
        <v>2907.5749999999998</v>
      </c>
      <c r="D1148" s="14">
        <f t="shared" si="126"/>
        <v>3117.4</v>
      </c>
      <c r="E1148" s="14">
        <f t="shared" si="127"/>
        <v>6024.9750000000004</v>
      </c>
      <c r="F1148" s="16" t="str">
        <f t="shared" si="124"/>
        <v>EXCEEDED</v>
      </c>
      <c r="G1148" s="5" t="str">
        <f t="shared" si="121"/>
        <v/>
      </c>
      <c r="H1148" s="5" t="str">
        <f t="shared" si="122"/>
        <v/>
      </c>
      <c r="I1148" s="5" t="str">
        <f t="shared" si="123"/>
        <v/>
      </c>
    </row>
    <row r="1149" spans="2:9" x14ac:dyDescent="0.25">
      <c r="B1149" s="5">
        <v>300</v>
      </c>
      <c r="C1149" s="11">
        <f t="shared" si="125"/>
        <v>2910</v>
      </c>
      <c r="D1149" s="14">
        <f t="shared" si="126"/>
        <v>3120</v>
      </c>
      <c r="E1149" s="14">
        <f t="shared" si="127"/>
        <v>6030</v>
      </c>
      <c r="F1149" s="16" t="str">
        <f t="shared" si="124"/>
        <v>EXCEEDED</v>
      </c>
      <c r="G1149" s="5" t="str">
        <f t="shared" si="121"/>
        <v/>
      </c>
      <c r="H1149" s="5" t="str">
        <f t="shared" si="122"/>
        <v/>
      </c>
      <c r="I1149" s="5" t="str">
        <f t="shared" si="123"/>
        <v/>
      </c>
    </row>
    <row r="1150" spans="2:9" x14ac:dyDescent="0.25">
      <c r="G1150" s="5" t="str">
        <f t="shared" ref="G1150" si="128">IF(F1151="Exceeded",IF(F1150="\/",B1151,""),"")</f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1 Hours Even by Week</vt:lpstr>
      <vt:lpstr>Option 2 Hours Even by Term</vt:lpstr>
    </vt:vector>
  </TitlesOfParts>
  <Company>Utica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helppc</cp:lastModifiedBy>
  <dcterms:created xsi:type="dcterms:W3CDTF">2017-06-22T18:01:57Z</dcterms:created>
  <dcterms:modified xsi:type="dcterms:W3CDTF">2017-07-18T19:32:16Z</dcterms:modified>
</cp:coreProperties>
</file>